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955" activeTab="0"/>
  </bookViews>
  <sheets>
    <sheet name="359. 2f" sheetId="1" r:id="rId1"/>
    <sheet name="360. 3l" sheetId="2" r:id="rId2"/>
    <sheet name="360. 4b" sheetId="3" r:id="rId3"/>
    <sheet name="360. 4e" sheetId="4" r:id="rId4"/>
    <sheet name="360. 5h" sheetId="5" r:id="rId5"/>
  </sheets>
  <definedNames/>
  <calcPr fullCalcOnLoad="1"/>
</workbook>
</file>

<file path=xl/sharedStrings.xml><?xml version="1.0" encoding="utf-8"?>
<sst xmlns="http://schemas.openxmlformats.org/spreadsheetml/2006/main" count="20" uniqueCount="4">
  <si>
    <t>f(x)</t>
  </si>
  <si>
    <t>f'(x)</t>
  </si>
  <si>
    <t>x</t>
  </si>
  <si>
    <t>f''(x)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</si>
</sst>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10" xfId="0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25"/>
          <c:y val="0.017"/>
          <c:w val="0.972"/>
          <c:h val="0.96325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'359. 2f'!$A$52:$A$101</c:f>
              <c:numCache/>
            </c:numRef>
          </c:xVal>
          <c:yVal>
            <c:numRef>
              <c:f>'359. 2f'!$B$52:$B$101</c:f>
              <c:numCache/>
            </c:numRef>
          </c:yVal>
          <c:smooth val="1"/>
        </c:ser>
        <c:ser>
          <c:idx val="1"/>
          <c:order val="1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'359. 2f'!$A$2:$A$51</c:f>
              <c:numCache/>
            </c:numRef>
          </c:xVal>
          <c:yVal>
            <c:numRef>
              <c:f>'359. 2f'!$B$2:$B$51</c:f>
              <c:numCache/>
            </c:numRef>
          </c:yVal>
          <c:smooth val="1"/>
        </c:ser>
        <c:ser>
          <c:idx val="2"/>
          <c:order val="2"/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2"/>
              <c:pt idx="0">
                <c:v>-10</c:v>
              </c:pt>
              <c:pt idx="1">
                <c:v>10</c:v>
              </c:pt>
            </c:numLit>
          </c:xVal>
          <c:yVal>
            <c:numLit>
              <c:ptCount val="2"/>
              <c:pt idx="0">
                <c:v>-10</c:v>
              </c:pt>
              <c:pt idx="1">
                <c:v>10</c:v>
              </c:pt>
            </c:numLit>
          </c:yVal>
          <c:smooth val="1"/>
        </c:ser>
        <c:axId val="48672773"/>
        <c:axId val="35401774"/>
      </c:scatterChart>
      <c:valAx>
        <c:axId val="48672773"/>
        <c:scaling>
          <c:orientation val="minMax"/>
          <c:max val="10"/>
          <c:min val="-1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401774"/>
        <c:crosses val="autoZero"/>
        <c:crossBetween val="midCat"/>
        <c:dispUnits/>
      </c:valAx>
      <c:valAx>
        <c:axId val="35401774"/>
        <c:scaling>
          <c:orientation val="minMax"/>
          <c:max val="10"/>
          <c:min val="-1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672773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325"/>
          <c:w val="0.9935"/>
          <c:h val="0.99125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'360. 3l'!$A$2:$A$52</c:f>
              <c:numCache/>
            </c:numRef>
          </c:xVal>
          <c:yVal>
            <c:numRef>
              <c:f>'360. 3l'!$B$2:$B$52</c:f>
              <c:numCache/>
            </c:numRef>
          </c:yVal>
          <c:smooth val="1"/>
        </c:ser>
        <c:ser>
          <c:idx val="1"/>
          <c:order val="1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'360. 3l'!$A$53:$A$102</c:f>
              <c:numCache/>
            </c:numRef>
          </c:xVal>
          <c:yVal>
            <c:numRef>
              <c:f>'360. 3l'!$B$53:$B$102</c:f>
              <c:numCache/>
            </c:numRef>
          </c:yVal>
          <c:smooth val="1"/>
        </c:ser>
        <c:ser>
          <c:idx val="2"/>
          <c:order val="2"/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2"/>
              <c:pt idx="0">
                <c:v>-4</c:v>
              </c:pt>
              <c:pt idx="1">
                <c:v>4</c:v>
              </c:pt>
            </c:numLit>
          </c:xVal>
          <c:yVal>
            <c:numLit>
              <c:ptCount val="2"/>
              <c:pt idx="0">
                <c:v>0</c:v>
              </c:pt>
              <c:pt idx="1">
                <c:v>0</c:v>
              </c:pt>
            </c:numLit>
          </c:yVal>
          <c:smooth val="1"/>
        </c:ser>
        <c:axId val="50180511"/>
        <c:axId val="48971416"/>
      </c:scatterChart>
      <c:valAx>
        <c:axId val="50180511"/>
        <c:scaling>
          <c:orientation val="minMax"/>
          <c:max val="5"/>
          <c:min val="-5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971416"/>
        <c:crosses val="autoZero"/>
        <c:crossBetween val="midCat"/>
        <c:dispUnits/>
      </c:valAx>
      <c:valAx>
        <c:axId val="48971416"/>
        <c:scaling>
          <c:orientation val="minMax"/>
          <c:max val="5"/>
          <c:min val="-5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180511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75"/>
          <c:y val="0.019"/>
          <c:w val="0.968"/>
          <c:h val="0.95925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'360. 4b'!$A$2:$A$51</c:f>
              <c:numCache/>
            </c:numRef>
          </c:xVal>
          <c:yVal>
            <c:numRef>
              <c:f>'360. 4b'!$B$2:$B$51</c:f>
              <c:numCache/>
            </c:numRef>
          </c:yVal>
          <c:smooth val="1"/>
        </c:ser>
        <c:ser>
          <c:idx val="1"/>
          <c:order val="1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'360. 4b'!$A$52:$A$101</c:f>
              <c:numCache/>
            </c:numRef>
          </c:xVal>
          <c:yVal>
            <c:numRef>
              <c:f>'360. 4b'!$B$52:$B$101</c:f>
              <c:numCache/>
            </c:numRef>
          </c:yVal>
          <c:smooth val="1"/>
        </c:ser>
        <c:ser>
          <c:idx val="2"/>
          <c:order val="2"/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2"/>
              <c:pt idx="0">
                <c:v>0</c:v>
              </c:pt>
              <c:pt idx="1">
                <c:v>0</c:v>
              </c:pt>
            </c:numLit>
          </c:xVal>
          <c:yVal>
            <c:numLit>
              <c:ptCount val="2"/>
              <c:pt idx="0">
                <c:v>-10</c:v>
              </c:pt>
              <c:pt idx="1">
                <c:v>15</c:v>
              </c:pt>
            </c:numLit>
          </c:yVal>
          <c:smooth val="1"/>
        </c:ser>
        <c:ser>
          <c:idx val="3"/>
          <c:order val="3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2"/>
              <c:pt idx="0">
                <c:v>-6</c:v>
              </c:pt>
              <c:pt idx="1">
                <c:v>6</c:v>
              </c:pt>
            </c:numLit>
          </c:xVal>
          <c:yVal>
            <c:numLit>
              <c:ptCount val="2"/>
              <c:pt idx="0">
                <c:v>0</c:v>
              </c:pt>
              <c:pt idx="1">
                <c:v>0</c:v>
              </c:pt>
            </c:numLit>
          </c:yVal>
          <c:smooth val="1"/>
        </c:ser>
        <c:axId val="38089561"/>
        <c:axId val="7261730"/>
      </c:scatterChart>
      <c:valAx>
        <c:axId val="380895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261730"/>
        <c:crosses val="autoZero"/>
        <c:crossBetween val="midCat"/>
        <c:dispUnits/>
      </c:valAx>
      <c:valAx>
        <c:axId val="7261730"/>
        <c:scaling>
          <c:orientation val="minMax"/>
          <c:max val="15"/>
          <c:min val="-15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089561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0.02125"/>
          <c:w val="0.96925"/>
          <c:h val="0.95475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'360. 4e'!$A$2:$A$102</c:f>
              <c:numCache/>
            </c:numRef>
          </c:xVal>
          <c:yVal>
            <c:numRef>
              <c:f>'360. 4e'!$B$2:$B$102</c:f>
              <c:numCache/>
            </c:numRef>
          </c:yVal>
          <c:smooth val="1"/>
        </c:ser>
        <c:ser>
          <c:idx val="1"/>
          <c:order val="1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2"/>
              <c:pt idx="0">
                <c:v>-3</c:v>
              </c:pt>
              <c:pt idx="1">
                <c:v>6</c:v>
              </c:pt>
            </c:numLit>
          </c:xVal>
          <c:yVal>
            <c:numLit>
              <c:ptCount val="2"/>
              <c:pt idx="0">
                <c:v>0</c:v>
              </c:pt>
              <c:pt idx="1">
                <c:v>0</c:v>
              </c:pt>
            </c:numLit>
          </c:yVal>
          <c:smooth val="1"/>
        </c:ser>
        <c:axId val="65355571"/>
        <c:axId val="51329228"/>
      </c:scatterChart>
      <c:valAx>
        <c:axId val="65355571"/>
        <c:scaling>
          <c:orientation val="minMax"/>
          <c:min val="-3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329228"/>
        <c:crosses val="autoZero"/>
        <c:crossBetween val="midCat"/>
        <c:dispUnits/>
      </c:valAx>
      <c:valAx>
        <c:axId val="51329228"/>
        <c:scaling>
          <c:orientation val="minMax"/>
          <c:max val="5"/>
          <c:min val="-5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355571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.02025"/>
          <c:w val="0.96725"/>
          <c:h val="0.95675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'360. 5h'!$A$2:$A$101</c:f>
              <c:numCache/>
            </c:numRef>
          </c:xVal>
          <c:yVal>
            <c:numRef>
              <c:f>'360. 5h'!$B$2:$B$101</c:f>
              <c:numCache/>
            </c:numRef>
          </c:yVal>
          <c:smooth val="1"/>
        </c:ser>
        <c:ser>
          <c:idx val="1"/>
          <c:order val="1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2"/>
              <c:pt idx="0">
                <c:v>0</c:v>
              </c:pt>
              <c:pt idx="1">
                <c:v>0</c:v>
              </c:pt>
            </c:numLit>
          </c:xVal>
          <c:yVal>
            <c:numLit>
              <c:ptCount val="2"/>
              <c:pt idx="0">
                <c:v>-3</c:v>
              </c:pt>
              <c:pt idx="1">
                <c:v>1</c:v>
              </c:pt>
            </c:numLit>
          </c:yVal>
          <c:smooth val="1"/>
        </c:ser>
        <c:axId val="59309869"/>
        <c:axId val="64026774"/>
      </c:scatterChart>
      <c:valAx>
        <c:axId val="593098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026774"/>
        <c:crosses val="autoZero"/>
        <c:crossBetween val="midCat"/>
        <c:dispUnits/>
      </c:valAx>
      <c:valAx>
        <c:axId val="6402677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309869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190500</xdr:colOff>
      <xdr:row>2</xdr:row>
      <xdr:rowOff>76200</xdr:rowOff>
    </xdr:from>
    <xdr:to>
      <xdr:col>15</xdr:col>
      <xdr:colOff>466725</xdr:colOff>
      <xdr:row>30</xdr:row>
      <xdr:rowOff>171450</xdr:rowOff>
    </xdr:to>
    <xdr:graphicFrame>
      <xdr:nvGraphicFramePr>
        <xdr:cNvPr id="1" name="Chart 1"/>
        <xdr:cNvGraphicFramePr/>
      </xdr:nvGraphicFramePr>
      <xdr:xfrm>
        <a:off x="2628900" y="457200"/>
        <a:ext cx="6981825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209550</xdr:colOff>
      <xdr:row>3</xdr:row>
      <xdr:rowOff>28575</xdr:rowOff>
    </xdr:from>
    <xdr:to>
      <xdr:col>15</xdr:col>
      <xdr:colOff>161925</xdr:colOff>
      <xdr:row>28</xdr:row>
      <xdr:rowOff>152400</xdr:rowOff>
    </xdr:to>
    <xdr:graphicFrame>
      <xdr:nvGraphicFramePr>
        <xdr:cNvPr id="1" name="Chart 1"/>
        <xdr:cNvGraphicFramePr/>
      </xdr:nvGraphicFramePr>
      <xdr:xfrm>
        <a:off x="2647950" y="600075"/>
        <a:ext cx="6657975" cy="4886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180975</xdr:colOff>
      <xdr:row>2</xdr:row>
      <xdr:rowOff>142875</xdr:rowOff>
    </xdr:from>
    <xdr:to>
      <xdr:col>14</xdr:col>
      <xdr:colOff>361950</xdr:colOff>
      <xdr:row>28</xdr:row>
      <xdr:rowOff>76200</xdr:rowOff>
    </xdr:to>
    <xdr:graphicFrame>
      <xdr:nvGraphicFramePr>
        <xdr:cNvPr id="1" name="Chart 1"/>
        <xdr:cNvGraphicFramePr/>
      </xdr:nvGraphicFramePr>
      <xdr:xfrm>
        <a:off x="2619375" y="523875"/>
        <a:ext cx="6276975" cy="4886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209550</xdr:colOff>
      <xdr:row>4</xdr:row>
      <xdr:rowOff>19050</xdr:rowOff>
    </xdr:from>
    <xdr:to>
      <xdr:col>14</xdr:col>
      <xdr:colOff>447675</xdr:colOff>
      <xdr:row>27</xdr:row>
      <xdr:rowOff>38100</xdr:rowOff>
    </xdr:to>
    <xdr:graphicFrame>
      <xdr:nvGraphicFramePr>
        <xdr:cNvPr id="1" name="Chart 1"/>
        <xdr:cNvGraphicFramePr/>
      </xdr:nvGraphicFramePr>
      <xdr:xfrm>
        <a:off x="2647950" y="781050"/>
        <a:ext cx="6334125" cy="4400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571500</xdr:colOff>
      <xdr:row>4</xdr:row>
      <xdr:rowOff>0</xdr:rowOff>
    </xdr:from>
    <xdr:to>
      <xdr:col>14</xdr:col>
      <xdr:colOff>476250</xdr:colOff>
      <xdr:row>28</xdr:row>
      <xdr:rowOff>57150</xdr:rowOff>
    </xdr:to>
    <xdr:graphicFrame>
      <xdr:nvGraphicFramePr>
        <xdr:cNvPr id="1" name="Chart 1"/>
        <xdr:cNvGraphicFramePr/>
      </xdr:nvGraphicFramePr>
      <xdr:xfrm>
        <a:off x="3009900" y="762000"/>
        <a:ext cx="6000750" cy="4629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1"/>
  <sheetViews>
    <sheetView tabSelected="1" zoomScalePageLayoutView="0" workbookViewId="0" topLeftCell="A1">
      <selection activeCell="D1" sqref="D1:D101"/>
    </sheetView>
  </sheetViews>
  <sheetFormatPr defaultColWidth="9.140625" defaultRowHeight="15"/>
  <sheetData>
    <row r="1" spans="1:4" ht="15">
      <c r="A1" s="1" t="s">
        <v>2</v>
      </c>
      <c r="B1" s="1" t="s">
        <v>0</v>
      </c>
      <c r="C1" s="1" t="s">
        <v>1</v>
      </c>
      <c r="D1" s="5" t="s">
        <v>3</v>
      </c>
    </row>
    <row r="2" spans="1:4" ht="15">
      <c r="A2" s="2">
        <v>-10</v>
      </c>
      <c r="B2" s="2">
        <f>(A2^2-16)/A2</f>
        <v>-8.4</v>
      </c>
      <c r="C2" s="2">
        <f>(A2^2+16)/A2^2</f>
        <v>1.16</v>
      </c>
      <c r="D2" s="2">
        <f>-32/A2^3</f>
        <v>0.032</v>
      </c>
    </row>
    <row r="3" spans="1:4" ht="15">
      <c r="A3" s="2">
        <v>-9.8</v>
      </c>
      <c r="B3" s="2">
        <f aca="true" t="shared" si="0" ref="B3:B66">(A3^2-16)/A3</f>
        <v>-8.16734693877551</v>
      </c>
      <c r="C3" s="2">
        <f aca="true" t="shared" si="1" ref="C3:C66">(A3^2+16)/A3^2</f>
        <v>1.1665972511453562</v>
      </c>
      <c r="D3" s="2">
        <f aca="true" t="shared" si="2" ref="D3:D66">-32/A3^3</f>
        <v>0.03399943900925634</v>
      </c>
    </row>
    <row r="4" spans="1:4" ht="15">
      <c r="A4" s="2">
        <v>-9.6</v>
      </c>
      <c r="B4" s="2">
        <f t="shared" si="0"/>
        <v>-7.933333333333334</v>
      </c>
      <c r="C4" s="2">
        <f t="shared" si="1"/>
        <v>1.1736111111111112</v>
      </c>
      <c r="D4" s="2">
        <f t="shared" si="2"/>
        <v>0.03616898148148148</v>
      </c>
    </row>
    <row r="5" spans="1:4" ht="15">
      <c r="A5" s="2">
        <v>-9.4</v>
      </c>
      <c r="B5" s="2">
        <f t="shared" si="0"/>
        <v>-7.697872340425533</v>
      </c>
      <c r="C5" s="2">
        <f t="shared" si="1"/>
        <v>1.1810774105930284</v>
      </c>
      <c r="D5" s="2">
        <f t="shared" si="2"/>
        <v>0.03852710863681457</v>
      </c>
    </row>
    <row r="6" spans="1:4" ht="15">
      <c r="A6" s="2">
        <v>-9.2</v>
      </c>
      <c r="B6" s="2">
        <f t="shared" si="0"/>
        <v>-7.46086956521739</v>
      </c>
      <c r="C6" s="2">
        <f t="shared" si="1"/>
        <v>1.1890359168241966</v>
      </c>
      <c r="D6" s="2">
        <f t="shared" si="2"/>
        <v>0.04109476452699927</v>
      </c>
    </row>
    <row r="7" spans="1:4" ht="15">
      <c r="A7" s="2">
        <v>-9</v>
      </c>
      <c r="B7" s="2">
        <f t="shared" si="0"/>
        <v>-7.222222222222222</v>
      </c>
      <c r="C7" s="2">
        <f t="shared" si="1"/>
        <v>1.1975308641975309</v>
      </c>
      <c r="D7" s="2">
        <f t="shared" si="2"/>
        <v>0.0438957475994513</v>
      </c>
    </row>
    <row r="8" spans="1:4" ht="15">
      <c r="A8" s="2">
        <v>-8.8</v>
      </c>
      <c r="B8" s="2">
        <f t="shared" si="0"/>
        <v>-6.981818181818182</v>
      </c>
      <c r="C8" s="2">
        <f t="shared" si="1"/>
        <v>1.2066115702479339</v>
      </c>
      <c r="D8" s="2">
        <f t="shared" si="2"/>
        <v>0.046957175056348596</v>
      </c>
    </row>
    <row r="9" spans="1:4" ht="15">
      <c r="A9" s="2">
        <v>-8.6</v>
      </c>
      <c r="B9" s="2">
        <f t="shared" si="0"/>
        <v>-6.73953488372093</v>
      </c>
      <c r="C9" s="2">
        <f t="shared" si="1"/>
        <v>1.2163331530557058</v>
      </c>
      <c r="D9" s="2">
        <f t="shared" si="2"/>
        <v>0.05031003559435019</v>
      </c>
    </row>
    <row r="10" spans="1:4" ht="15">
      <c r="A10" s="2">
        <v>-8.40000000000001</v>
      </c>
      <c r="B10" s="2">
        <f t="shared" si="0"/>
        <v>-6.495238095238107</v>
      </c>
      <c r="C10" s="2">
        <f t="shared" si="1"/>
        <v>1.226757369614512</v>
      </c>
      <c r="D10" s="2">
        <f t="shared" si="2"/>
        <v>0.05398984990821707</v>
      </c>
    </row>
    <row r="11" spans="1:4" ht="15">
      <c r="A11" s="2">
        <v>-8.20000000000001</v>
      </c>
      <c r="B11" s="2">
        <f t="shared" si="0"/>
        <v>-6.248780487804891</v>
      </c>
      <c r="C11" s="2">
        <f t="shared" si="1"/>
        <v>1.237953599048185</v>
      </c>
      <c r="D11" s="2">
        <f t="shared" si="2"/>
        <v>0.05803746318248409</v>
      </c>
    </row>
    <row r="12" spans="1:4" ht="15">
      <c r="A12" s="2">
        <v>-8.00000000000001</v>
      </c>
      <c r="B12" s="2">
        <f t="shared" si="0"/>
        <v>-6.000000000000013</v>
      </c>
      <c r="C12" s="2">
        <f t="shared" si="1"/>
        <v>1.2499999999999993</v>
      </c>
      <c r="D12" s="2">
        <f t="shared" si="2"/>
        <v>0.06249999999999975</v>
      </c>
    </row>
    <row r="13" spans="1:4" ht="15">
      <c r="A13" s="2">
        <v>-7.80000000000001</v>
      </c>
      <c r="B13" s="2">
        <f t="shared" si="0"/>
        <v>-5.748717948717961</v>
      </c>
      <c r="C13" s="2">
        <f t="shared" si="1"/>
        <v>1.262984878369493</v>
      </c>
      <c r="D13" s="2">
        <f t="shared" si="2"/>
        <v>0.06743202009474174</v>
      </c>
    </row>
    <row r="14" spans="1:4" ht="15">
      <c r="A14" s="2">
        <v>-7.60000000000001</v>
      </c>
      <c r="B14" s="2">
        <f t="shared" si="0"/>
        <v>-5.494736842105276</v>
      </c>
      <c r="C14" s="2">
        <f t="shared" si="1"/>
        <v>1.2770083102493068</v>
      </c>
      <c r="D14" s="2">
        <f t="shared" si="2"/>
        <v>0.07289692374981746</v>
      </c>
    </row>
    <row r="15" spans="1:4" ht="15">
      <c r="A15" s="2">
        <v>-7.40000000000001</v>
      </c>
      <c r="B15" s="2">
        <f t="shared" si="0"/>
        <v>-5.2378378378378505</v>
      </c>
      <c r="C15" s="2">
        <f t="shared" si="1"/>
        <v>1.292184075967859</v>
      </c>
      <c r="D15" s="2">
        <f t="shared" si="2"/>
        <v>0.07896866918050231</v>
      </c>
    </row>
    <row r="16" spans="1:4" ht="15">
      <c r="A16" s="2">
        <v>-7.20000000000001</v>
      </c>
      <c r="B16" s="2">
        <f t="shared" si="0"/>
        <v>-4.977777777777791</v>
      </c>
      <c r="C16" s="2">
        <f t="shared" si="1"/>
        <v>1.3086419753086411</v>
      </c>
      <c r="D16" s="2">
        <f t="shared" si="2"/>
        <v>0.08573388203017797</v>
      </c>
    </row>
    <row r="17" spans="1:4" ht="15">
      <c r="A17" s="2">
        <v>-7.00000000000001</v>
      </c>
      <c r="B17" s="2">
        <f t="shared" si="0"/>
        <v>-4.714285714285727</v>
      </c>
      <c r="C17" s="2">
        <f t="shared" si="1"/>
        <v>1.3265306122448972</v>
      </c>
      <c r="D17" s="2">
        <f t="shared" si="2"/>
        <v>0.09329446064139903</v>
      </c>
    </row>
    <row r="18" spans="1:4" ht="15">
      <c r="A18" s="2">
        <v>-6.80000000000001</v>
      </c>
      <c r="B18" s="2">
        <f t="shared" si="0"/>
        <v>-4.447058823529424</v>
      </c>
      <c r="C18" s="2">
        <f t="shared" si="1"/>
        <v>1.3460207612456738</v>
      </c>
      <c r="D18" s="2">
        <f t="shared" si="2"/>
        <v>0.10177081213108037</v>
      </c>
    </row>
    <row r="19" spans="1:4" ht="15">
      <c r="A19" s="2">
        <v>-6.60000000000001</v>
      </c>
      <c r="B19" s="2">
        <f t="shared" si="0"/>
        <v>-4.17575757575759</v>
      </c>
      <c r="C19" s="2">
        <f t="shared" si="1"/>
        <v>1.3673094582185479</v>
      </c>
      <c r="D19" s="2">
        <f t="shared" si="2"/>
        <v>0.11130589642986286</v>
      </c>
    </row>
    <row r="20" spans="1:4" ht="15">
      <c r="A20" s="2">
        <v>-6.40000000000001</v>
      </c>
      <c r="B20" s="2">
        <f t="shared" si="0"/>
        <v>-3.900000000000014</v>
      </c>
      <c r="C20" s="2">
        <f t="shared" si="1"/>
        <v>1.3906249999999987</v>
      </c>
      <c r="D20" s="2">
        <f t="shared" si="2"/>
        <v>0.12207031249999942</v>
      </c>
    </row>
    <row r="21" spans="1:4" ht="15">
      <c r="A21" s="2">
        <v>-6.20000000000001</v>
      </c>
      <c r="B21" s="2">
        <f t="shared" si="0"/>
        <v>-3.619354838709692</v>
      </c>
      <c r="C21" s="2">
        <f t="shared" si="1"/>
        <v>1.416233090530696</v>
      </c>
      <c r="D21" s="2">
        <f t="shared" si="2"/>
        <v>0.1342687388808694</v>
      </c>
    </row>
    <row r="22" spans="1:4" ht="15">
      <c r="A22" s="2">
        <v>-6.00000000000001</v>
      </c>
      <c r="B22" s="2">
        <f t="shared" si="0"/>
        <v>-3.333333333333347</v>
      </c>
      <c r="C22" s="2">
        <f t="shared" si="1"/>
        <v>1.444444444444443</v>
      </c>
      <c r="D22" s="2">
        <f t="shared" si="2"/>
        <v>0.14814814814814745</v>
      </c>
    </row>
    <row r="23" spans="1:4" ht="15">
      <c r="A23" s="2">
        <v>-5.80000000000001</v>
      </c>
      <c r="B23" s="2">
        <f t="shared" si="0"/>
        <v>-3.0413793103448423</v>
      </c>
      <c r="C23" s="2">
        <f t="shared" si="1"/>
        <v>1.475624256837097</v>
      </c>
      <c r="D23" s="2">
        <f t="shared" si="2"/>
        <v>0.16400836442658492</v>
      </c>
    </row>
    <row r="24" spans="1:4" ht="15">
      <c r="A24" s="2">
        <v>-5.60000000000002</v>
      </c>
      <c r="B24" s="2">
        <f t="shared" si="0"/>
        <v>-2.742857142857173</v>
      </c>
      <c r="C24" s="2">
        <f t="shared" si="1"/>
        <v>1.5102040816326496</v>
      </c>
      <c r="D24" s="2">
        <f t="shared" si="2"/>
        <v>0.18221574344023128</v>
      </c>
    </row>
    <row r="25" spans="1:4" ht="15">
      <c r="A25" s="2">
        <v>-5.40000000000002</v>
      </c>
      <c r="B25" s="2">
        <f t="shared" si="0"/>
        <v>-2.4370370370370678</v>
      </c>
      <c r="C25" s="2">
        <f t="shared" si="1"/>
        <v>1.548696844993137</v>
      </c>
      <c r="D25" s="2">
        <f t="shared" si="2"/>
        <v>0.2032210537011612</v>
      </c>
    </row>
    <row r="26" spans="1:4" ht="15">
      <c r="A26" s="2">
        <v>-5.20000000000002</v>
      </c>
      <c r="B26" s="2">
        <f t="shared" si="0"/>
        <v>-2.1230769230769546</v>
      </c>
      <c r="C26" s="2">
        <f t="shared" si="1"/>
        <v>1.5917159763313564</v>
      </c>
      <c r="D26" s="2">
        <f t="shared" si="2"/>
        <v>0.22758306781975163</v>
      </c>
    </row>
    <row r="27" spans="1:4" ht="15">
      <c r="A27" s="2">
        <v>-5.00000000000002</v>
      </c>
      <c r="B27" s="2">
        <f t="shared" si="0"/>
        <v>-1.8000000000000338</v>
      </c>
      <c r="C27" s="2">
        <f t="shared" si="1"/>
        <v>1.6399999999999948</v>
      </c>
      <c r="D27" s="2">
        <f t="shared" si="2"/>
        <v>0.25599999999999684</v>
      </c>
    </row>
    <row r="28" spans="1:4" ht="15">
      <c r="A28" s="2">
        <v>-4.80000000000002</v>
      </c>
      <c r="B28" s="2">
        <f t="shared" si="0"/>
        <v>-1.466666666666701</v>
      </c>
      <c r="C28" s="2">
        <f t="shared" si="1"/>
        <v>1.6944444444444384</v>
      </c>
      <c r="D28" s="2">
        <f t="shared" si="2"/>
        <v>0.2893518518518482</v>
      </c>
    </row>
    <row r="29" spans="1:4" ht="15">
      <c r="A29" s="2">
        <v>-4.60000000000002</v>
      </c>
      <c r="B29" s="2">
        <f t="shared" si="0"/>
        <v>-1.1217391304348179</v>
      </c>
      <c r="C29" s="2">
        <f t="shared" si="1"/>
        <v>1.7561436672967796</v>
      </c>
      <c r="D29" s="2">
        <f t="shared" si="2"/>
        <v>0.32875811621598977</v>
      </c>
    </row>
    <row r="30" spans="1:4" ht="15">
      <c r="A30" s="2">
        <v>-4.40000000000002</v>
      </c>
      <c r="B30" s="2">
        <f t="shared" si="0"/>
        <v>-0.7636363636363996</v>
      </c>
      <c r="C30" s="2">
        <f t="shared" si="1"/>
        <v>1.826446280991728</v>
      </c>
      <c r="D30" s="2">
        <f t="shared" si="2"/>
        <v>0.37565740045078383</v>
      </c>
    </row>
    <row r="31" spans="1:4" ht="15">
      <c r="A31" s="2">
        <v>-4.20000000000002</v>
      </c>
      <c r="B31" s="2">
        <f t="shared" si="0"/>
        <v>-0.39047619047622767</v>
      </c>
      <c r="C31" s="2">
        <f t="shared" si="1"/>
        <v>1.9070294784580415</v>
      </c>
      <c r="D31" s="2">
        <f t="shared" si="2"/>
        <v>0.431918799265732</v>
      </c>
    </row>
    <row r="32" spans="1:4" ht="15">
      <c r="A32" s="2">
        <v>-4.00000000000002</v>
      </c>
      <c r="B32" s="2">
        <f t="shared" si="0"/>
        <v>-4.085620730620555E-14</v>
      </c>
      <c r="C32" s="2">
        <f t="shared" si="1"/>
        <v>1.9999999999999898</v>
      </c>
      <c r="D32" s="2">
        <f t="shared" si="2"/>
        <v>0.49999999999999234</v>
      </c>
    </row>
    <row r="33" spans="1:4" ht="15">
      <c r="A33" s="2">
        <v>-3.80000000000002</v>
      </c>
      <c r="B33" s="2">
        <f t="shared" si="0"/>
        <v>0.41052631578943194</v>
      </c>
      <c r="C33" s="2">
        <f t="shared" si="1"/>
        <v>2.1080332409972184</v>
      </c>
      <c r="D33" s="2">
        <f t="shared" si="2"/>
        <v>0.5831753899985329</v>
      </c>
    </row>
    <row r="34" spans="1:4" ht="15">
      <c r="A34" s="2">
        <v>-3.60000000000002</v>
      </c>
      <c r="B34" s="2">
        <f t="shared" si="0"/>
        <v>0.8444444444443995</v>
      </c>
      <c r="C34" s="2">
        <f t="shared" si="1"/>
        <v>2.234567901234554</v>
      </c>
      <c r="D34" s="2">
        <f t="shared" si="2"/>
        <v>0.6858710562414151</v>
      </c>
    </row>
    <row r="35" spans="1:4" ht="15">
      <c r="A35" s="2">
        <v>-3.40000000000002</v>
      </c>
      <c r="B35" s="2">
        <f t="shared" si="0"/>
        <v>1.305882352941129</v>
      </c>
      <c r="C35" s="2">
        <f t="shared" si="1"/>
        <v>2.384083044982683</v>
      </c>
      <c r="D35" s="2">
        <f t="shared" si="2"/>
        <v>0.8141664970486321</v>
      </c>
    </row>
    <row r="36" spans="1:4" ht="15">
      <c r="A36" s="2">
        <v>-3.20000000000002</v>
      </c>
      <c r="B36" s="2">
        <f t="shared" si="0"/>
        <v>1.799999999999948</v>
      </c>
      <c r="C36" s="2">
        <f t="shared" si="1"/>
        <v>2.56249999999998</v>
      </c>
      <c r="D36" s="2">
        <f t="shared" si="2"/>
        <v>0.9765624999999816</v>
      </c>
    </row>
    <row r="37" spans="1:4" ht="15">
      <c r="A37" s="2">
        <v>-3.00000000000002</v>
      </c>
      <c r="B37" s="2">
        <f t="shared" si="0"/>
        <v>2.3333333333332775</v>
      </c>
      <c r="C37" s="2">
        <f t="shared" si="1"/>
        <v>2.7777777777777537</v>
      </c>
      <c r="D37" s="2">
        <f t="shared" si="2"/>
        <v>1.1851851851851614</v>
      </c>
    </row>
    <row r="38" spans="1:4" ht="15">
      <c r="A38" s="2">
        <v>-2.80000000000003</v>
      </c>
      <c r="B38" s="2">
        <f t="shared" si="0"/>
        <v>2.9142857142856236</v>
      </c>
      <c r="C38" s="2">
        <f t="shared" si="1"/>
        <v>3.0408163265305683</v>
      </c>
      <c r="D38" s="2">
        <f t="shared" si="2"/>
        <v>1.4577259475218192</v>
      </c>
    </row>
    <row r="39" spans="1:4" ht="15">
      <c r="A39" s="2">
        <v>-2.60000000000003</v>
      </c>
      <c r="B39" s="2">
        <f t="shared" si="0"/>
        <v>3.5538461538460537</v>
      </c>
      <c r="C39" s="2">
        <f t="shared" si="1"/>
        <v>3.3668639053253893</v>
      </c>
      <c r="D39" s="2">
        <f t="shared" si="2"/>
        <v>1.820664542557971</v>
      </c>
    </row>
    <row r="40" spans="1:4" ht="15">
      <c r="A40" s="2">
        <v>-2.40000000000003</v>
      </c>
      <c r="B40" s="2">
        <f t="shared" si="0"/>
        <v>4.266666666666553</v>
      </c>
      <c r="C40" s="2">
        <f t="shared" si="1"/>
        <v>3.777777777777708</v>
      </c>
      <c r="D40" s="2">
        <f t="shared" si="2"/>
        <v>2.314814814814728</v>
      </c>
    </row>
    <row r="41" spans="1:4" ht="15">
      <c r="A41" s="2">
        <v>-2.20000000000003</v>
      </c>
      <c r="B41" s="2">
        <f t="shared" si="0"/>
        <v>5.072727272727144</v>
      </c>
      <c r="C41" s="2">
        <f t="shared" si="1"/>
        <v>4.305785123966852</v>
      </c>
      <c r="D41" s="2">
        <f t="shared" si="2"/>
        <v>3.005259203606189</v>
      </c>
    </row>
    <row r="42" spans="1:4" ht="15">
      <c r="A42" s="2">
        <v>-2.00000000000003</v>
      </c>
      <c r="B42" s="2">
        <f t="shared" si="0"/>
        <v>5.999999999999849</v>
      </c>
      <c r="C42" s="2">
        <f t="shared" si="1"/>
        <v>4.999999999999879</v>
      </c>
      <c r="D42" s="2">
        <f t="shared" si="2"/>
        <v>3.999999999999819</v>
      </c>
    </row>
    <row r="43" spans="1:4" ht="15">
      <c r="A43" s="2">
        <v>-1.80000000000003</v>
      </c>
      <c r="B43" s="2">
        <f t="shared" si="0"/>
        <v>7.08888888888871</v>
      </c>
      <c r="C43" s="2">
        <f t="shared" si="1"/>
        <v>5.938271604938107</v>
      </c>
      <c r="D43" s="2">
        <f t="shared" si="2"/>
        <v>5.486968449931138</v>
      </c>
    </row>
    <row r="44" spans="1:4" ht="15">
      <c r="A44" s="2">
        <v>-1.60000000000003</v>
      </c>
      <c r="B44" s="2">
        <f t="shared" si="0"/>
        <v>8.399999999999782</v>
      </c>
      <c r="C44" s="2">
        <f t="shared" si="1"/>
        <v>7.249999999999764</v>
      </c>
      <c r="D44" s="2">
        <f t="shared" si="2"/>
        <v>7.8124999999995595</v>
      </c>
    </row>
    <row r="45" spans="1:4" ht="15">
      <c r="A45" s="2">
        <v>-1.40000000000003</v>
      </c>
      <c r="B45" s="2">
        <f t="shared" si="0"/>
        <v>10.028571428571153</v>
      </c>
      <c r="C45" s="2">
        <f t="shared" si="1"/>
        <v>9.1632653061221</v>
      </c>
      <c r="D45" s="2">
        <f t="shared" si="2"/>
        <v>11.661807580174175</v>
      </c>
    </row>
    <row r="46" spans="1:4" ht="15">
      <c r="A46" s="2">
        <v>-1.20000000000003</v>
      </c>
      <c r="B46" s="2">
        <f t="shared" si="0"/>
        <v>12.13333333333297</v>
      </c>
      <c r="C46" s="2">
        <f t="shared" si="1"/>
        <v>12.111111111110556</v>
      </c>
      <c r="D46" s="2">
        <f t="shared" si="2"/>
        <v>18.51851851851713</v>
      </c>
    </row>
    <row r="47" spans="1:4" ht="15">
      <c r="A47" s="2">
        <v>-1.00000000000003</v>
      </c>
      <c r="B47" s="2">
        <f t="shared" si="0"/>
        <v>14.99999999999949</v>
      </c>
      <c r="C47" s="2">
        <f t="shared" si="1"/>
        <v>16.99999999999904</v>
      </c>
      <c r="D47" s="2">
        <f t="shared" si="2"/>
        <v>31.999999999997122</v>
      </c>
    </row>
    <row r="48" spans="1:4" ht="15">
      <c r="A48" s="2">
        <v>-0.800000000000029</v>
      </c>
      <c r="B48" s="2">
        <f t="shared" si="0"/>
        <v>19.199999999999246</v>
      </c>
      <c r="C48" s="2">
        <f t="shared" si="1"/>
        <v>25.999999999998188</v>
      </c>
      <c r="D48" s="2">
        <f t="shared" si="2"/>
        <v>62.49999999999319</v>
      </c>
    </row>
    <row r="49" spans="1:4" ht="15">
      <c r="A49" s="2">
        <v>-0.60000000000003</v>
      </c>
      <c r="B49" s="2">
        <f t="shared" si="0"/>
        <v>26.066666666665306</v>
      </c>
      <c r="C49" s="2">
        <f t="shared" si="1"/>
        <v>45.44444444444</v>
      </c>
      <c r="D49" s="2">
        <f t="shared" si="2"/>
        <v>148.14814814812596</v>
      </c>
    </row>
    <row r="50" spans="1:4" ht="15">
      <c r="A50" s="2">
        <v>-0.400000000000031</v>
      </c>
      <c r="B50" s="2">
        <f t="shared" si="0"/>
        <v>39.59999999999687</v>
      </c>
      <c r="C50" s="2">
        <f t="shared" si="1"/>
        <v>100.99999999998451</v>
      </c>
      <c r="D50" s="2">
        <f t="shared" si="2"/>
        <v>499.99999999988376</v>
      </c>
    </row>
    <row r="51" spans="1:4" ht="15">
      <c r="A51" s="2">
        <v>-0.200000000000029</v>
      </c>
      <c r="B51" s="2">
        <f t="shared" si="0"/>
        <v>79.79999999998837</v>
      </c>
      <c r="C51" s="2">
        <f t="shared" si="1"/>
        <v>400.9999999998841</v>
      </c>
      <c r="D51" s="2">
        <f t="shared" si="2"/>
        <v>3999.999999998261</v>
      </c>
    </row>
    <row r="52" spans="1:4" ht="15">
      <c r="A52" s="2">
        <v>0.199999999999999</v>
      </c>
      <c r="B52" s="2">
        <f t="shared" si="0"/>
        <v>-79.8000000000004</v>
      </c>
      <c r="C52" s="2">
        <f t="shared" si="1"/>
        <v>401.0000000000039</v>
      </c>
      <c r="D52" s="2">
        <f t="shared" si="2"/>
        <v>-4000.000000000059</v>
      </c>
    </row>
    <row r="53" spans="1:4" ht="15">
      <c r="A53" s="2">
        <v>0.4</v>
      </c>
      <c r="B53" s="2">
        <f t="shared" si="0"/>
        <v>-39.599999999999994</v>
      </c>
      <c r="C53" s="2">
        <f t="shared" si="1"/>
        <v>100.99999999999999</v>
      </c>
      <c r="D53" s="2">
        <f t="shared" si="2"/>
        <v>-499.9999999999999</v>
      </c>
    </row>
    <row r="54" spans="1:4" ht="15">
      <c r="A54" s="2">
        <v>0.6</v>
      </c>
      <c r="B54" s="2">
        <f t="shared" si="0"/>
        <v>-26.06666666666667</v>
      </c>
      <c r="C54" s="2">
        <f t="shared" si="1"/>
        <v>45.44444444444444</v>
      </c>
      <c r="D54" s="2">
        <f t="shared" si="2"/>
        <v>-148.14814814814815</v>
      </c>
    </row>
    <row r="55" spans="1:4" ht="15">
      <c r="A55" s="2">
        <v>0.800000000000001</v>
      </c>
      <c r="B55" s="2">
        <f t="shared" si="0"/>
        <v>-19.19999999999997</v>
      </c>
      <c r="C55" s="2">
        <f t="shared" si="1"/>
        <v>25.999999999999932</v>
      </c>
      <c r="D55" s="2">
        <f t="shared" si="2"/>
        <v>-62.49999999999975</v>
      </c>
    </row>
    <row r="56" spans="1:4" ht="15">
      <c r="A56" s="2">
        <v>1</v>
      </c>
      <c r="B56" s="2">
        <f t="shared" si="0"/>
        <v>-15</v>
      </c>
      <c r="C56" s="2">
        <f t="shared" si="1"/>
        <v>17</v>
      </c>
      <c r="D56" s="2">
        <f t="shared" si="2"/>
        <v>-32</v>
      </c>
    </row>
    <row r="57" spans="1:4" ht="15">
      <c r="A57" s="2">
        <v>1.2</v>
      </c>
      <c r="B57" s="2">
        <f t="shared" si="0"/>
        <v>-12.133333333333335</v>
      </c>
      <c r="C57" s="2">
        <f t="shared" si="1"/>
        <v>12.111111111111112</v>
      </c>
      <c r="D57" s="2">
        <f t="shared" si="2"/>
        <v>-18.51851851851852</v>
      </c>
    </row>
    <row r="58" spans="1:4" ht="15">
      <c r="A58" s="2">
        <v>1.4</v>
      </c>
      <c r="B58" s="2">
        <f t="shared" si="0"/>
        <v>-10.02857142857143</v>
      </c>
      <c r="C58" s="2">
        <f t="shared" si="1"/>
        <v>9.163265306122451</v>
      </c>
      <c r="D58" s="2">
        <f t="shared" si="2"/>
        <v>-11.66180758017493</v>
      </c>
    </row>
    <row r="59" spans="1:4" ht="15">
      <c r="A59" s="2">
        <v>1.6</v>
      </c>
      <c r="B59" s="2">
        <f t="shared" si="0"/>
        <v>-8.399999999999999</v>
      </c>
      <c r="C59" s="2">
        <f t="shared" si="1"/>
        <v>7.249999999999999</v>
      </c>
      <c r="D59" s="2">
        <f t="shared" si="2"/>
        <v>-7.812499999999998</v>
      </c>
    </row>
    <row r="60" spans="1:4" ht="15">
      <c r="A60" s="2">
        <v>1.8</v>
      </c>
      <c r="B60" s="2">
        <f t="shared" si="0"/>
        <v>-7.088888888888889</v>
      </c>
      <c r="C60" s="2">
        <f t="shared" si="1"/>
        <v>5.938271604938272</v>
      </c>
      <c r="D60" s="2">
        <f t="shared" si="2"/>
        <v>-5.486968449931412</v>
      </c>
    </row>
    <row r="61" spans="1:4" ht="15">
      <c r="A61" s="2">
        <v>2</v>
      </c>
      <c r="B61" s="2">
        <f t="shared" si="0"/>
        <v>-6</v>
      </c>
      <c r="C61" s="2">
        <f t="shared" si="1"/>
        <v>5</v>
      </c>
      <c r="D61" s="2">
        <f t="shared" si="2"/>
        <v>-4</v>
      </c>
    </row>
    <row r="62" spans="1:4" ht="15">
      <c r="A62" s="2">
        <v>2.2</v>
      </c>
      <c r="B62" s="2">
        <f t="shared" si="0"/>
        <v>-5.072727272727272</v>
      </c>
      <c r="C62" s="2">
        <f t="shared" si="1"/>
        <v>4.305785123966942</v>
      </c>
      <c r="D62" s="2">
        <f t="shared" si="2"/>
        <v>-3.00525920360631</v>
      </c>
    </row>
    <row r="63" spans="1:4" ht="15">
      <c r="A63" s="2">
        <v>2.4</v>
      </c>
      <c r="B63" s="2">
        <f t="shared" si="0"/>
        <v>-4.266666666666667</v>
      </c>
      <c r="C63" s="2">
        <f t="shared" si="1"/>
        <v>3.7777777777777777</v>
      </c>
      <c r="D63" s="2">
        <f t="shared" si="2"/>
        <v>-2.314814814814815</v>
      </c>
    </row>
    <row r="64" spans="1:4" ht="15">
      <c r="A64" s="2">
        <v>2.6</v>
      </c>
      <c r="B64" s="2">
        <f t="shared" si="0"/>
        <v>-3.553846153846153</v>
      </c>
      <c r="C64" s="2">
        <f t="shared" si="1"/>
        <v>3.366863905325444</v>
      </c>
      <c r="D64" s="2">
        <f t="shared" si="2"/>
        <v>-1.8206645425580332</v>
      </c>
    </row>
    <row r="65" spans="1:4" ht="15">
      <c r="A65" s="2">
        <v>2.8</v>
      </c>
      <c r="B65" s="2">
        <f t="shared" si="0"/>
        <v>-2.9142857142857146</v>
      </c>
      <c r="C65" s="2">
        <f t="shared" si="1"/>
        <v>3.0408163265306127</v>
      </c>
      <c r="D65" s="2">
        <f t="shared" si="2"/>
        <v>-1.4577259475218662</v>
      </c>
    </row>
    <row r="66" spans="1:4" ht="15">
      <c r="A66" s="2">
        <v>3</v>
      </c>
      <c r="B66" s="2">
        <f t="shared" si="0"/>
        <v>-2.3333333333333335</v>
      </c>
      <c r="C66" s="2">
        <f t="shared" si="1"/>
        <v>2.7777777777777777</v>
      </c>
      <c r="D66" s="2">
        <f t="shared" si="2"/>
        <v>-1.1851851851851851</v>
      </c>
    </row>
    <row r="67" spans="1:4" ht="15">
      <c r="A67" s="2">
        <v>3.2</v>
      </c>
      <c r="B67" s="2">
        <f aca="true" t="shared" si="3" ref="B67:B101">(A67^2-16)/A67</f>
        <v>-1.7999999999999994</v>
      </c>
      <c r="C67" s="2">
        <f aca="true" t="shared" si="4" ref="C67:C101">(A67^2+16)/A67^2</f>
        <v>2.5624999999999996</v>
      </c>
      <c r="D67" s="2">
        <f aca="true" t="shared" si="5" ref="D67:D101">-32/A67^3</f>
        <v>-0.9765624999999998</v>
      </c>
    </row>
    <row r="68" spans="1:4" ht="15">
      <c r="A68" s="2">
        <v>3.4</v>
      </c>
      <c r="B68" s="2">
        <f t="shared" si="3"/>
        <v>-1.305882352941177</v>
      </c>
      <c r="C68" s="2">
        <f t="shared" si="4"/>
        <v>2.3840830449826993</v>
      </c>
      <c r="D68" s="2">
        <f t="shared" si="5"/>
        <v>-0.8141664970486465</v>
      </c>
    </row>
    <row r="69" spans="1:4" ht="15">
      <c r="A69" s="2">
        <v>3.6</v>
      </c>
      <c r="B69" s="2">
        <f t="shared" si="3"/>
        <v>-0.8444444444444442</v>
      </c>
      <c r="C69" s="2">
        <f t="shared" si="4"/>
        <v>2.2345679012345676</v>
      </c>
      <c r="D69" s="2">
        <f t="shared" si="5"/>
        <v>-0.6858710562414265</v>
      </c>
    </row>
    <row r="70" spans="1:4" ht="15">
      <c r="A70" s="2">
        <v>3.8</v>
      </c>
      <c r="B70" s="2">
        <f t="shared" si="3"/>
        <v>-0.41052631578947385</v>
      </c>
      <c r="C70" s="2">
        <f t="shared" si="4"/>
        <v>2.10803324099723</v>
      </c>
      <c r="D70" s="2">
        <f t="shared" si="5"/>
        <v>-0.5831753899985421</v>
      </c>
    </row>
    <row r="71" spans="1:4" ht="15">
      <c r="A71" s="2">
        <v>4</v>
      </c>
      <c r="B71" s="2">
        <f t="shared" si="3"/>
        <v>0</v>
      </c>
      <c r="C71" s="2">
        <f t="shared" si="4"/>
        <v>2</v>
      </c>
      <c r="D71" s="2">
        <f t="shared" si="5"/>
        <v>-0.5</v>
      </c>
    </row>
    <row r="72" spans="1:4" ht="15">
      <c r="A72" s="2">
        <v>4.1999999999999</v>
      </c>
      <c r="B72" s="2">
        <f t="shared" si="3"/>
        <v>0.39047619047599946</v>
      </c>
      <c r="C72" s="2">
        <f t="shared" si="4"/>
        <v>1.9070294784580935</v>
      </c>
      <c r="D72" s="2">
        <f t="shared" si="5"/>
        <v>-0.431918799265769</v>
      </c>
    </row>
    <row r="73" spans="1:4" ht="15">
      <c r="A73" s="2">
        <v>4.3999999999999</v>
      </c>
      <c r="B73" s="2">
        <f t="shared" si="3"/>
        <v>0.7636363636361806</v>
      </c>
      <c r="C73" s="2">
        <f t="shared" si="4"/>
        <v>1.8264462809917732</v>
      </c>
      <c r="D73" s="2">
        <f t="shared" si="5"/>
        <v>-0.3756574004508145</v>
      </c>
    </row>
    <row r="74" spans="1:4" ht="15">
      <c r="A74" s="2">
        <v>4.5999999999999</v>
      </c>
      <c r="B74" s="2">
        <f t="shared" si="3"/>
        <v>1.121739130434607</v>
      </c>
      <c r="C74" s="2">
        <f t="shared" si="4"/>
        <v>1.7561436672968194</v>
      </c>
      <c r="D74" s="2">
        <f t="shared" si="5"/>
        <v>-0.3287581162160155</v>
      </c>
    </row>
    <row r="75" spans="1:4" ht="15">
      <c r="A75" s="2">
        <v>4.7999999999999</v>
      </c>
      <c r="B75" s="2">
        <f t="shared" si="3"/>
        <v>1.4666666666664978</v>
      </c>
      <c r="C75" s="2">
        <f t="shared" si="4"/>
        <v>1.694444444444473</v>
      </c>
      <c r="D75" s="2">
        <f t="shared" si="5"/>
        <v>-0.2893518518518699</v>
      </c>
    </row>
    <row r="76" spans="1:4" ht="15">
      <c r="A76" s="2">
        <v>4.9999999999999</v>
      </c>
      <c r="B76" s="2">
        <f t="shared" si="3"/>
        <v>1.7999999999998357</v>
      </c>
      <c r="C76" s="2">
        <f t="shared" si="4"/>
        <v>1.6400000000000257</v>
      </c>
      <c r="D76" s="2">
        <f t="shared" si="5"/>
        <v>-0.2560000000000154</v>
      </c>
    </row>
    <row r="77" spans="1:4" ht="15">
      <c r="A77" s="2">
        <v>5.1999999999999</v>
      </c>
      <c r="B77" s="2">
        <f t="shared" si="3"/>
        <v>2.1230769230767637</v>
      </c>
      <c r="C77" s="2">
        <f t="shared" si="4"/>
        <v>1.5917159763313835</v>
      </c>
      <c r="D77" s="2">
        <f t="shared" si="5"/>
        <v>-0.22758306781976737</v>
      </c>
    </row>
    <row r="78" spans="1:4" ht="15">
      <c r="A78" s="2">
        <v>5.3999999999999</v>
      </c>
      <c r="B78" s="2">
        <f t="shared" si="3"/>
        <v>2.437037037036882</v>
      </c>
      <c r="C78" s="2">
        <f t="shared" si="4"/>
        <v>1.5486968449931615</v>
      </c>
      <c r="D78" s="2">
        <f t="shared" si="5"/>
        <v>-0.20322105370117474</v>
      </c>
    </row>
    <row r="79" spans="1:4" ht="15">
      <c r="A79" s="2">
        <v>5.5999999999999</v>
      </c>
      <c r="B79" s="2">
        <f t="shared" si="3"/>
        <v>2.742857142856992</v>
      </c>
      <c r="C79" s="2">
        <f t="shared" si="4"/>
        <v>1.5102040816326712</v>
      </c>
      <c r="D79" s="2">
        <f t="shared" si="5"/>
        <v>-0.182215743440243</v>
      </c>
    </row>
    <row r="80" spans="1:4" ht="15">
      <c r="A80" s="2">
        <v>5.7999999999999</v>
      </c>
      <c r="B80" s="2">
        <f t="shared" si="3"/>
        <v>3.0413793103446802</v>
      </c>
      <c r="C80" s="2">
        <f t="shared" si="4"/>
        <v>1.475624256837115</v>
      </c>
      <c r="D80" s="2">
        <f t="shared" si="5"/>
        <v>-0.16400836442659422</v>
      </c>
    </row>
    <row r="81" spans="1:4" ht="15">
      <c r="A81" s="2">
        <v>5.9999999999999</v>
      </c>
      <c r="B81" s="2">
        <f t="shared" si="3"/>
        <v>3.333333333333188</v>
      </c>
      <c r="C81" s="2">
        <f t="shared" si="4"/>
        <v>1.4444444444444593</v>
      </c>
      <c r="D81" s="2">
        <f t="shared" si="5"/>
        <v>-0.1481481481481556</v>
      </c>
    </row>
    <row r="82" spans="1:4" ht="15">
      <c r="A82" s="2">
        <v>6.1999999999999</v>
      </c>
      <c r="B82" s="2">
        <f t="shared" si="3"/>
        <v>3.619354838709535</v>
      </c>
      <c r="C82" s="2">
        <f t="shared" si="4"/>
        <v>1.4162330905307108</v>
      </c>
      <c r="D82" s="2">
        <f t="shared" si="5"/>
        <v>-0.13426873888087656</v>
      </c>
    </row>
    <row r="83" spans="1:4" ht="15">
      <c r="A83" s="2">
        <v>6.3999999999999</v>
      </c>
      <c r="B83" s="2">
        <f t="shared" si="3"/>
        <v>3.8999999999998614</v>
      </c>
      <c r="C83" s="2">
        <f t="shared" si="4"/>
        <v>1.3906250000000122</v>
      </c>
      <c r="D83" s="2">
        <f t="shared" si="5"/>
        <v>-0.12207031250000572</v>
      </c>
    </row>
    <row r="84" spans="1:4" ht="15">
      <c r="A84" s="2">
        <v>6.5999999999999</v>
      </c>
      <c r="B84" s="2">
        <f t="shared" si="3"/>
        <v>4.175757575757439</v>
      </c>
      <c r="C84" s="2">
        <f t="shared" si="4"/>
        <v>1.3673094582185603</v>
      </c>
      <c r="D84" s="2">
        <f t="shared" si="5"/>
        <v>-0.11130589642986842</v>
      </c>
    </row>
    <row r="85" spans="1:4" ht="15">
      <c r="A85" s="2">
        <v>6.7999999999999</v>
      </c>
      <c r="B85" s="2">
        <f t="shared" si="3"/>
        <v>4.447058823529278</v>
      </c>
      <c r="C85" s="2">
        <f t="shared" si="4"/>
        <v>1.346020761245685</v>
      </c>
      <c r="D85" s="2">
        <f t="shared" si="5"/>
        <v>-0.10177081213108527</v>
      </c>
    </row>
    <row r="86" spans="1:4" ht="15">
      <c r="A86" s="2">
        <v>6.9999999999999</v>
      </c>
      <c r="B86" s="2">
        <f t="shared" si="3"/>
        <v>4.714285714285581</v>
      </c>
      <c r="C86" s="2">
        <f t="shared" si="4"/>
        <v>1.3265306122449074</v>
      </c>
      <c r="D86" s="2">
        <f t="shared" si="5"/>
        <v>-0.09329446064140344</v>
      </c>
    </row>
    <row r="87" spans="1:4" ht="15">
      <c r="A87" s="2">
        <v>7.1999999999999</v>
      </c>
      <c r="B87" s="2">
        <f t="shared" si="3"/>
        <v>4.977777777777646</v>
      </c>
      <c r="C87" s="2">
        <f t="shared" si="4"/>
        <v>1.3086419753086507</v>
      </c>
      <c r="D87" s="2">
        <f t="shared" si="5"/>
        <v>-0.08573388203018191</v>
      </c>
    </row>
    <row r="88" spans="1:4" ht="15">
      <c r="A88" s="2">
        <v>7.3999999999999</v>
      </c>
      <c r="B88" s="2">
        <f t="shared" si="3"/>
        <v>5.237837837837708</v>
      </c>
      <c r="C88" s="2">
        <f t="shared" si="4"/>
        <v>1.2921840759678676</v>
      </c>
      <c r="D88" s="2">
        <f t="shared" si="5"/>
        <v>-0.07896866918050584</v>
      </c>
    </row>
    <row r="89" spans="1:4" ht="15">
      <c r="A89" s="2">
        <v>7.5999999999999</v>
      </c>
      <c r="B89" s="2">
        <f t="shared" si="3"/>
        <v>5.494736842105136</v>
      </c>
      <c r="C89" s="2">
        <f t="shared" si="4"/>
        <v>1.2770083102493148</v>
      </c>
      <c r="D89" s="2">
        <f t="shared" si="5"/>
        <v>-0.07289692374982062</v>
      </c>
    </row>
    <row r="90" spans="1:4" ht="15">
      <c r="A90" s="2">
        <v>7.7999999999999</v>
      </c>
      <c r="B90" s="2">
        <f t="shared" si="3"/>
        <v>5.7487179487178235</v>
      </c>
      <c r="C90" s="2">
        <f t="shared" si="4"/>
        <v>1.2629848783695004</v>
      </c>
      <c r="D90" s="2">
        <f t="shared" si="5"/>
        <v>-0.06743202009474457</v>
      </c>
    </row>
    <row r="91" spans="1:4" ht="15">
      <c r="A91" s="2">
        <v>7.9999999999999</v>
      </c>
      <c r="B91" s="2">
        <f t="shared" si="3"/>
        <v>5.999999999999875</v>
      </c>
      <c r="C91" s="2">
        <f t="shared" si="4"/>
        <v>1.2500000000000062</v>
      </c>
      <c r="D91" s="2">
        <f t="shared" si="5"/>
        <v>-0.06250000000000236</v>
      </c>
    </row>
    <row r="92" spans="1:4" ht="15">
      <c r="A92" s="2">
        <v>8.1999999999999</v>
      </c>
      <c r="B92" s="2">
        <f t="shared" si="3"/>
        <v>6.248780487804755</v>
      </c>
      <c r="C92" s="2">
        <f t="shared" si="4"/>
        <v>1.2379535990481914</v>
      </c>
      <c r="D92" s="2">
        <f t="shared" si="5"/>
        <v>-0.05803746318248642</v>
      </c>
    </row>
    <row r="93" spans="1:4" ht="15">
      <c r="A93" s="2">
        <v>8.3999999999999</v>
      </c>
      <c r="B93" s="2">
        <f t="shared" si="3"/>
        <v>6.4952380952379745</v>
      </c>
      <c r="C93" s="2">
        <f t="shared" si="4"/>
        <v>1.2267573696145178</v>
      </c>
      <c r="D93" s="2">
        <f t="shared" si="5"/>
        <v>-0.053989849908219166</v>
      </c>
    </row>
    <row r="94" spans="1:4" ht="15">
      <c r="A94" s="2">
        <v>8.5999999999999</v>
      </c>
      <c r="B94" s="2">
        <f t="shared" si="3"/>
        <v>6.739534883720809</v>
      </c>
      <c r="C94" s="2">
        <f t="shared" si="4"/>
        <v>1.2163331530557109</v>
      </c>
      <c r="D94" s="2">
        <f t="shared" si="5"/>
        <v>-0.05031003559435193</v>
      </c>
    </row>
    <row r="95" spans="1:4" ht="15">
      <c r="A95" s="2">
        <v>8.7999999999999</v>
      </c>
      <c r="B95" s="2">
        <f t="shared" si="3"/>
        <v>6.981818181818061</v>
      </c>
      <c r="C95" s="2">
        <f t="shared" si="4"/>
        <v>1.2066115702479385</v>
      </c>
      <c r="D95" s="2">
        <f t="shared" si="5"/>
        <v>-0.04695717505635022</v>
      </c>
    </row>
    <row r="96" spans="1:4" ht="15">
      <c r="A96" s="2">
        <v>8.9999999999999</v>
      </c>
      <c r="B96" s="2">
        <f t="shared" si="3"/>
        <v>7.222222222222103</v>
      </c>
      <c r="C96" s="2">
        <f t="shared" si="4"/>
        <v>1.1975308641975353</v>
      </c>
      <c r="D96" s="2">
        <f t="shared" si="5"/>
        <v>-0.043895747599452764</v>
      </c>
    </row>
    <row r="97" spans="1:4" ht="15">
      <c r="A97" s="2">
        <v>9.1999999999999</v>
      </c>
      <c r="B97" s="2">
        <f t="shared" si="3"/>
        <v>7.460869565217272</v>
      </c>
      <c r="C97" s="2">
        <f t="shared" si="4"/>
        <v>1.1890359168242006</v>
      </c>
      <c r="D97" s="2">
        <f t="shared" si="5"/>
        <v>-0.0410947645270006</v>
      </c>
    </row>
    <row r="98" spans="1:4" ht="15">
      <c r="A98" s="2">
        <v>9.3999999999999</v>
      </c>
      <c r="B98" s="2">
        <f t="shared" si="3"/>
        <v>7.697872340425415</v>
      </c>
      <c r="C98" s="2">
        <f t="shared" si="4"/>
        <v>1.1810774105930324</v>
      </c>
      <c r="D98" s="2">
        <f t="shared" si="5"/>
        <v>-0.0385271086368158</v>
      </c>
    </row>
    <row r="99" spans="1:4" ht="15">
      <c r="A99" s="2">
        <v>9.5999999999999</v>
      </c>
      <c r="B99" s="2">
        <f t="shared" si="3"/>
        <v>7.933333333333215</v>
      </c>
      <c r="C99" s="2">
        <f t="shared" si="4"/>
        <v>1.1736111111111147</v>
      </c>
      <c r="D99" s="2">
        <f t="shared" si="5"/>
        <v>-0.036168981481482614</v>
      </c>
    </row>
    <row r="100" spans="1:4" ht="15">
      <c r="A100" s="2">
        <v>9.7999999999999</v>
      </c>
      <c r="B100" s="2">
        <f t="shared" si="3"/>
        <v>8.167346938775394</v>
      </c>
      <c r="C100" s="2">
        <f t="shared" si="4"/>
        <v>1.1665972511453595</v>
      </c>
      <c r="D100" s="2">
        <f t="shared" si="5"/>
        <v>-0.03399943900925739</v>
      </c>
    </row>
    <row r="101" spans="1:4" ht="15">
      <c r="A101" s="2">
        <v>9.9999999999999</v>
      </c>
      <c r="B101" s="2">
        <f t="shared" si="3"/>
        <v>8.399999999999885</v>
      </c>
      <c r="C101" s="2">
        <f t="shared" si="4"/>
        <v>1.1600000000000033</v>
      </c>
      <c r="D101" s="2">
        <f t="shared" si="5"/>
        <v>-0.03200000000000095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02"/>
  <sheetViews>
    <sheetView zoomScalePageLayoutView="0" workbookViewId="0" topLeftCell="A1">
      <selection activeCell="D17" sqref="D17"/>
    </sheetView>
  </sheetViews>
  <sheetFormatPr defaultColWidth="9.140625" defaultRowHeight="15"/>
  <sheetData>
    <row r="1" spans="1:4" ht="15">
      <c r="A1" s="1" t="s">
        <v>2</v>
      </c>
      <c r="B1" s="1" t="s">
        <v>0</v>
      </c>
      <c r="C1" s="1" t="s">
        <v>1</v>
      </c>
      <c r="D1" s="5" t="s">
        <v>3</v>
      </c>
    </row>
    <row r="2" spans="1:4" ht="15">
      <c r="A2" s="2">
        <v>-5</v>
      </c>
      <c r="B2" s="2">
        <f>A2^2+A2</f>
        <v>20</v>
      </c>
      <c r="C2" s="2">
        <f>2*A2+1</f>
        <v>-9</v>
      </c>
      <c r="D2" s="2">
        <f>2</f>
        <v>2</v>
      </c>
    </row>
    <row r="3" spans="1:4" ht="15">
      <c r="A3" s="2">
        <v>-4.9</v>
      </c>
      <c r="B3" s="2">
        <f aca="true" t="shared" si="0" ref="B3:B52">A3^2+A3</f>
        <v>19.110000000000007</v>
      </c>
      <c r="C3" s="2">
        <f aca="true" t="shared" si="1" ref="C3:C52">2*A3+1</f>
        <v>-8.8</v>
      </c>
      <c r="D3" s="2">
        <f>2</f>
        <v>2</v>
      </c>
    </row>
    <row r="4" spans="1:4" ht="15">
      <c r="A4" s="2">
        <v>-4.8</v>
      </c>
      <c r="B4" s="2">
        <f t="shared" si="0"/>
        <v>18.24</v>
      </c>
      <c r="C4" s="2">
        <f t="shared" si="1"/>
        <v>-8.6</v>
      </c>
      <c r="D4" s="2">
        <f>2</f>
        <v>2</v>
      </c>
    </row>
    <row r="5" spans="1:4" ht="15">
      <c r="A5" s="2">
        <v>-4.7</v>
      </c>
      <c r="B5" s="2">
        <f t="shared" si="0"/>
        <v>17.390000000000004</v>
      </c>
      <c r="C5" s="2">
        <f t="shared" si="1"/>
        <v>-8.4</v>
      </c>
      <c r="D5" s="2">
        <f>2</f>
        <v>2</v>
      </c>
    </row>
    <row r="6" spans="1:4" ht="15">
      <c r="A6" s="2">
        <v>-4.6</v>
      </c>
      <c r="B6" s="2">
        <f t="shared" si="0"/>
        <v>16.559999999999995</v>
      </c>
      <c r="C6" s="2">
        <f t="shared" si="1"/>
        <v>-8.2</v>
      </c>
      <c r="D6" s="2">
        <f>2</f>
        <v>2</v>
      </c>
    </row>
    <row r="7" spans="1:4" ht="15">
      <c r="A7" s="2">
        <v>-4.5</v>
      </c>
      <c r="B7" s="2">
        <f t="shared" si="0"/>
        <v>15.75</v>
      </c>
      <c r="C7" s="2">
        <f t="shared" si="1"/>
        <v>-8</v>
      </c>
      <c r="D7" s="2">
        <f>2</f>
        <v>2</v>
      </c>
    </row>
    <row r="8" spans="1:4" ht="15">
      <c r="A8" s="2">
        <v>-4.4</v>
      </c>
      <c r="B8" s="2">
        <f t="shared" si="0"/>
        <v>14.960000000000003</v>
      </c>
      <c r="C8" s="2">
        <f t="shared" si="1"/>
        <v>-7.800000000000001</v>
      </c>
      <c r="D8" s="2">
        <f>2</f>
        <v>2</v>
      </c>
    </row>
    <row r="9" spans="1:4" ht="15">
      <c r="A9" s="2">
        <v>-4.3</v>
      </c>
      <c r="B9" s="2">
        <f t="shared" si="0"/>
        <v>14.189999999999998</v>
      </c>
      <c r="C9" s="2">
        <f t="shared" si="1"/>
        <v>-7.6</v>
      </c>
      <c r="D9" s="2">
        <f>2</f>
        <v>2</v>
      </c>
    </row>
    <row r="10" spans="1:4" ht="15">
      <c r="A10" s="2">
        <v>-4.2</v>
      </c>
      <c r="B10" s="2">
        <f t="shared" si="0"/>
        <v>13.440000000000001</v>
      </c>
      <c r="C10" s="2">
        <f t="shared" si="1"/>
        <v>-7.4</v>
      </c>
      <c r="D10" s="2">
        <f>2</f>
        <v>2</v>
      </c>
    </row>
    <row r="11" spans="1:4" ht="15">
      <c r="A11" s="2">
        <v>-4.1</v>
      </c>
      <c r="B11" s="2">
        <f t="shared" si="0"/>
        <v>12.709999999999999</v>
      </c>
      <c r="C11" s="2">
        <f t="shared" si="1"/>
        <v>-7.199999999999999</v>
      </c>
      <c r="D11" s="2">
        <f>2</f>
        <v>2</v>
      </c>
    </row>
    <row r="12" spans="1:4" ht="15">
      <c r="A12" s="2">
        <v>-4</v>
      </c>
      <c r="B12" s="2">
        <f t="shared" si="0"/>
        <v>12</v>
      </c>
      <c r="C12" s="2">
        <f t="shared" si="1"/>
        <v>-7</v>
      </c>
      <c r="D12" s="2">
        <f>2</f>
        <v>2</v>
      </c>
    </row>
    <row r="13" spans="1:4" ht="15">
      <c r="A13" s="2">
        <v>-3.9</v>
      </c>
      <c r="B13" s="2">
        <f t="shared" si="0"/>
        <v>11.309999999999999</v>
      </c>
      <c r="C13" s="2">
        <f t="shared" si="1"/>
        <v>-6.8</v>
      </c>
      <c r="D13" s="2">
        <f>2</f>
        <v>2</v>
      </c>
    </row>
    <row r="14" spans="1:4" ht="15">
      <c r="A14" s="2">
        <v>-3.8</v>
      </c>
      <c r="B14" s="2">
        <f t="shared" si="0"/>
        <v>10.64</v>
      </c>
      <c r="C14" s="2">
        <f t="shared" si="1"/>
        <v>-6.6</v>
      </c>
      <c r="D14" s="2">
        <f>2</f>
        <v>2</v>
      </c>
    </row>
    <row r="15" spans="1:4" ht="15">
      <c r="A15" s="2">
        <v>-3.7</v>
      </c>
      <c r="B15" s="2">
        <f t="shared" si="0"/>
        <v>9.990000000000002</v>
      </c>
      <c r="C15" s="2">
        <f t="shared" si="1"/>
        <v>-6.4</v>
      </c>
      <c r="D15" s="2">
        <f>2</f>
        <v>2</v>
      </c>
    </row>
    <row r="16" spans="1:4" ht="15">
      <c r="A16" s="2">
        <v>-3.6</v>
      </c>
      <c r="B16" s="2">
        <f t="shared" si="0"/>
        <v>9.360000000000001</v>
      </c>
      <c r="C16" s="2">
        <f t="shared" si="1"/>
        <v>-6.2</v>
      </c>
      <c r="D16" s="2">
        <f>2</f>
        <v>2</v>
      </c>
    </row>
    <row r="17" spans="1:4" ht="15">
      <c r="A17" s="2">
        <v>-3.50000000000001</v>
      </c>
      <c r="B17" s="2">
        <f t="shared" si="0"/>
        <v>8.75000000000006</v>
      </c>
      <c r="C17" s="2">
        <f t="shared" si="1"/>
        <v>-6.00000000000002</v>
      </c>
      <c r="D17" s="2">
        <f>2</f>
        <v>2</v>
      </c>
    </row>
    <row r="18" spans="1:4" ht="15">
      <c r="A18" s="2">
        <v>-3.40000000000001</v>
      </c>
      <c r="B18" s="2">
        <f t="shared" si="0"/>
        <v>8.160000000000057</v>
      </c>
      <c r="C18" s="2">
        <f t="shared" si="1"/>
        <v>-5.80000000000002</v>
      </c>
      <c r="D18" s="2">
        <f>2</f>
        <v>2</v>
      </c>
    </row>
    <row r="19" spans="1:4" ht="15">
      <c r="A19" s="2">
        <v>-3.30000000000001</v>
      </c>
      <c r="B19" s="2">
        <f t="shared" si="0"/>
        <v>7.590000000000057</v>
      </c>
      <c r="C19" s="2">
        <f t="shared" si="1"/>
        <v>-5.60000000000002</v>
      </c>
      <c r="D19" s="2">
        <f>2</f>
        <v>2</v>
      </c>
    </row>
    <row r="20" spans="1:4" ht="15">
      <c r="A20" s="2">
        <v>-3.20000000000001</v>
      </c>
      <c r="B20" s="2">
        <f t="shared" si="0"/>
        <v>7.040000000000054</v>
      </c>
      <c r="C20" s="2">
        <f t="shared" si="1"/>
        <v>-5.40000000000002</v>
      </c>
      <c r="D20" s="2">
        <f>2</f>
        <v>2</v>
      </c>
    </row>
    <row r="21" spans="1:4" ht="15">
      <c r="A21" s="2">
        <v>-3.10000000000001</v>
      </c>
      <c r="B21" s="2">
        <f t="shared" si="0"/>
        <v>6.510000000000051</v>
      </c>
      <c r="C21" s="2">
        <f t="shared" si="1"/>
        <v>-5.20000000000002</v>
      </c>
      <c r="D21" s="2">
        <f>2</f>
        <v>2</v>
      </c>
    </row>
    <row r="22" spans="1:4" ht="15">
      <c r="A22" s="2">
        <v>-3.00000000000001</v>
      </c>
      <c r="B22" s="2">
        <f t="shared" si="0"/>
        <v>6.00000000000005</v>
      </c>
      <c r="C22" s="2">
        <f t="shared" si="1"/>
        <v>-5.00000000000002</v>
      </c>
      <c r="D22" s="2">
        <f>2</f>
        <v>2</v>
      </c>
    </row>
    <row r="23" spans="1:4" ht="15">
      <c r="A23" s="2">
        <v>-2.90000000000001</v>
      </c>
      <c r="B23" s="2">
        <f t="shared" si="0"/>
        <v>5.510000000000049</v>
      </c>
      <c r="C23" s="2">
        <f t="shared" si="1"/>
        <v>-4.80000000000002</v>
      </c>
      <c r="D23" s="2">
        <f>2</f>
        <v>2</v>
      </c>
    </row>
    <row r="24" spans="1:4" ht="15">
      <c r="A24" s="2">
        <v>-2.80000000000001</v>
      </c>
      <c r="B24" s="2">
        <f t="shared" si="0"/>
        <v>5.040000000000045</v>
      </c>
      <c r="C24" s="2">
        <f t="shared" si="1"/>
        <v>-4.60000000000002</v>
      </c>
      <c r="D24" s="2">
        <f>2</f>
        <v>2</v>
      </c>
    </row>
    <row r="25" spans="1:4" ht="15">
      <c r="A25" s="2">
        <v>-2.70000000000001</v>
      </c>
      <c r="B25" s="2">
        <f t="shared" si="0"/>
        <v>4.590000000000043</v>
      </c>
      <c r="C25" s="2">
        <f t="shared" si="1"/>
        <v>-4.40000000000002</v>
      </c>
      <c r="D25" s="2">
        <f>2</f>
        <v>2</v>
      </c>
    </row>
    <row r="26" spans="1:4" ht="15">
      <c r="A26" s="2">
        <v>-2.60000000000001</v>
      </c>
      <c r="B26" s="2">
        <f t="shared" si="0"/>
        <v>4.160000000000041</v>
      </c>
      <c r="C26" s="2">
        <f t="shared" si="1"/>
        <v>-4.20000000000002</v>
      </c>
      <c r="D26" s="2">
        <f>2</f>
        <v>2</v>
      </c>
    </row>
    <row r="27" spans="1:4" ht="15">
      <c r="A27" s="2">
        <v>-2.50000000000001</v>
      </c>
      <c r="B27" s="2">
        <f t="shared" si="0"/>
        <v>3.7500000000000413</v>
      </c>
      <c r="C27" s="2">
        <f t="shared" si="1"/>
        <v>-4.00000000000002</v>
      </c>
      <c r="D27" s="2">
        <f>2</f>
        <v>2</v>
      </c>
    </row>
    <row r="28" spans="1:4" ht="15">
      <c r="A28" s="2">
        <v>-2.40000000000001</v>
      </c>
      <c r="B28" s="2">
        <f t="shared" si="0"/>
        <v>3.3600000000000385</v>
      </c>
      <c r="C28" s="2">
        <f t="shared" si="1"/>
        <v>-3.8000000000000203</v>
      </c>
      <c r="D28" s="2">
        <f>2</f>
        <v>2</v>
      </c>
    </row>
    <row r="29" spans="1:4" ht="15">
      <c r="A29" s="2">
        <v>-2.30000000000001</v>
      </c>
      <c r="B29" s="2">
        <f t="shared" si="0"/>
        <v>2.990000000000036</v>
      </c>
      <c r="C29" s="2">
        <f t="shared" si="1"/>
        <v>-3.60000000000002</v>
      </c>
      <c r="D29" s="2">
        <f>2</f>
        <v>2</v>
      </c>
    </row>
    <row r="30" spans="1:4" ht="15">
      <c r="A30" s="2">
        <v>-2.20000000000001</v>
      </c>
      <c r="B30" s="2">
        <f t="shared" si="0"/>
        <v>2.6400000000000334</v>
      </c>
      <c r="C30" s="2">
        <f t="shared" si="1"/>
        <v>-3.40000000000002</v>
      </c>
      <c r="D30" s="2">
        <f>2</f>
        <v>2</v>
      </c>
    </row>
    <row r="31" spans="1:4" ht="15">
      <c r="A31" s="2">
        <v>-2.10000000000001</v>
      </c>
      <c r="B31" s="2">
        <f t="shared" si="0"/>
        <v>2.310000000000031</v>
      </c>
      <c r="C31" s="2">
        <f t="shared" si="1"/>
        <v>-3.2000000000000197</v>
      </c>
      <c r="D31" s="2">
        <f>2</f>
        <v>2</v>
      </c>
    </row>
    <row r="32" spans="1:4" ht="15">
      <c r="A32" s="2">
        <v>-2.00000000000001</v>
      </c>
      <c r="B32" s="2">
        <f t="shared" si="0"/>
        <v>2.0000000000000306</v>
      </c>
      <c r="C32" s="2">
        <f t="shared" si="1"/>
        <v>-3.0000000000000204</v>
      </c>
      <c r="D32" s="2">
        <f>2</f>
        <v>2</v>
      </c>
    </row>
    <row r="33" spans="1:4" ht="15">
      <c r="A33" s="2">
        <v>-1.90000000000001</v>
      </c>
      <c r="B33" s="2">
        <f t="shared" si="0"/>
        <v>1.7100000000000277</v>
      </c>
      <c r="C33" s="2">
        <f t="shared" si="1"/>
        <v>-2.80000000000002</v>
      </c>
      <c r="D33" s="2">
        <f>2</f>
        <v>2</v>
      </c>
    </row>
    <row r="34" spans="1:4" ht="15">
      <c r="A34" s="2">
        <v>-1.80000000000001</v>
      </c>
      <c r="B34" s="2">
        <f t="shared" si="0"/>
        <v>1.4400000000000261</v>
      </c>
      <c r="C34" s="2">
        <f t="shared" si="1"/>
        <v>-2.60000000000002</v>
      </c>
      <c r="D34" s="2">
        <f>2</f>
        <v>2</v>
      </c>
    </row>
    <row r="35" spans="1:4" ht="15">
      <c r="A35" s="2">
        <v>-1.70000000000001</v>
      </c>
      <c r="B35" s="2">
        <f t="shared" si="0"/>
        <v>1.190000000000024</v>
      </c>
      <c r="C35" s="2">
        <f t="shared" si="1"/>
        <v>-2.40000000000002</v>
      </c>
      <c r="D35" s="2">
        <f>2</f>
        <v>2</v>
      </c>
    </row>
    <row r="36" spans="1:4" ht="15">
      <c r="A36" s="2">
        <v>-1.60000000000001</v>
      </c>
      <c r="B36" s="2">
        <f t="shared" si="0"/>
        <v>0.9600000000000224</v>
      </c>
      <c r="C36" s="2">
        <f t="shared" si="1"/>
        <v>-2.20000000000002</v>
      </c>
      <c r="D36" s="2">
        <f>2</f>
        <v>2</v>
      </c>
    </row>
    <row r="37" spans="1:4" ht="15">
      <c r="A37" s="2">
        <v>-1.50000000000001</v>
      </c>
      <c r="B37" s="2">
        <f t="shared" si="0"/>
        <v>0.7500000000000202</v>
      </c>
      <c r="C37" s="2">
        <f t="shared" si="1"/>
        <v>-2.00000000000002</v>
      </c>
      <c r="D37" s="2">
        <f>2</f>
        <v>2</v>
      </c>
    </row>
    <row r="38" spans="1:4" ht="15">
      <c r="A38" s="2">
        <v>-1.40000000000001</v>
      </c>
      <c r="B38" s="2">
        <f t="shared" si="0"/>
        <v>0.5600000000000178</v>
      </c>
      <c r="C38" s="2">
        <f t="shared" si="1"/>
        <v>-1.8000000000000198</v>
      </c>
      <c r="D38" s="2">
        <f>2</f>
        <v>2</v>
      </c>
    </row>
    <row r="39" spans="1:4" ht="15">
      <c r="A39" s="2">
        <v>-1.30000000000001</v>
      </c>
      <c r="B39" s="2">
        <f t="shared" si="0"/>
        <v>0.3900000000000161</v>
      </c>
      <c r="C39" s="2">
        <f t="shared" si="1"/>
        <v>-1.60000000000002</v>
      </c>
      <c r="D39" s="2">
        <f>2</f>
        <v>2</v>
      </c>
    </row>
    <row r="40" spans="1:4" ht="15">
      <c r="A40" s="2">
        <v>-1.20000000000001</v>
      </c>
      <c r="B40" s="2">
        <f t="shared" si="0"/>
        <v>0.24000000000001398</v>
      </c>
      <c r="C40" s="2">
        <f t="shared" si="1"/>
        <v>-1.40000000000002</v>
      </c>
      <c r="D40" s="2">
        <f>2</f>
        <v>2</v>
      </c>
    </row>
    <row r="41" spans="1:4" ht="15">
      <c r="A41" s="2">
        <v>-1.10000000000001</v>
      </c>
      <c r="B41" s="2">
        <f t="shared" si="0"/>
        <v>0.11000000000001209</v>
      </c>
      <c r="C41" s="2">
        <f t="shared" si="1"/>
        <v>-1.2000000000000202</v>
      </c>
      <c r="D41" s="2">
        <f>2</f>
        <v>2</v>
      </c>
    </row>
    <row r="42" spans="1:4" ht="15">
      <c r="A42" s="2">
        <v>-1.00000000000001</v>
      </c>
      <c r="B42" s="2">
        <f t="shared" si="0"/>
        <v>9.992007221626409E-15</v>
      </c>
      <c r="C42" s="2">
        <f t="shared" si="1"/>
        <v>-1.00000000000002</v>
      </c>
      <c r="D42" s="2">
        <f>2</f>
        <v>2</v>
      </c>
    </row>
    <row r="43" spans="1:4" ht="15">
      <c r="A43" s="2">
        <v>-0.90000000000001</v>
      </c>
      <c r="B43" s="2">
        <f t="shared" si="0"/>
        <v>-0.08999999999999198</v>
      </c>
      <c r="C43" s="2">
        <f t="shared" si="1"/>
        <v>-0.80000000000002</v>
      </c>
      <c r="D43" s="2">
        <f>2</f>
        <v>2</v>
      </c>
    </row>
    <row r="44" spans="1:4" ht="15">
      <c r="A44" s="2">
        <v>-0.80000000000001</v>
      </c>
      <c r="B44" s="2">
        <f t="shared" si="0"/>
        <v>-0.15999999999999392</v>
      </c>
      <c r="C44" s="2">
        <f t="shared" si="1"/>
        <v>-0.6000000000000201</v>
      </c>
      <c r="D44" s="2">
        <f>2</f>
        <v>2</v>
      </c>
    </row>
    <row r="45" spans="1:4" ht="15">
      <c r="A45" s="2">
        <v>-0.70000000000002</v>
      </c>
      <c r="B45" s="2">
        <f t="shared" si="0"/>
        <v>-0.20999999999999197</v>
      </c>
      <c r="C45" s="2">
        <f t="shared" si="1"/>
        <v>-0.4000000000000401</v>
      </c>
      <c r="D45" s="2">
        <f>2</f>
        <v>2</v>
      </c>
    </row>
    <row r="46" spans="1:4" ht="15">
      <c r="A46" s="2">
        <v>-0.60000000000002</v>
      </c>
      <c r="B46" s="2">
        <f t="shared" si="0"/>
        <v>-0.239999999999996</v>
      </c>
      <c r="C46" s="2">
        <f t="shared" si="1"/>
        <v>-0.20000000000003992</v>
      </c>
      <c r="D46" s="2">
        <f>2</f>
        <v>2</v>
      </c>
    </row>
    <row r="47" spans="1:4" ht="15">
      <c r="A47" s="2">
        <v>-0.50000000000002</v>
      </c>
      <c r="B47" s="2">
        <f t="shared" si="0"/>
        <v>-0.25</v>
      </c>
      <c r="C47" s="2">
        <f t="shared" si="1"/>
        <v>-3.9968028886505635E-14</v>
      </c>
      <c r="D47" s="2">
        <f>2</f>
        <v>2</v>
      </c>
    </row>
    <row r="48" spans="1:4" ht="15">
      <c r="A48" s="2">
        <v>-0.40000000000002</v>
      </c>
      <c r="B48" s="2">
        <f t="shared" si="0"/>
        <v>-0.240000000000004</v>
      </c>
      <c r="C48" s="2">
        <f t="shared" si="1"/>
        <v>0.19999999999996</v>
      </c>
      <c r="D48" s="2">
        <f>2</f>
        <v>2</v>
      </c>
    </row>
    <row r="49" spans="1:4" ht="15">
      <c r="A49" s="2">
        <v>-0.30000000000002</v>
      </c>
      <c r="B49" s="2">
        <f t="shared" si="0"/>
        <v>-0.21000000000000799</v>
      </c>
      <c r="C49" s="2">
        <f t="shared" si="1"/>
        <v>0.39999999999996005</v>
      </c>
      <c r="D49" s="2">
        <f>2</f>
        <v>2</v>
      </c>
    </row>
    <row r="50" spans="1:4" ht="15">
      <c r="A50" s="2">
        <v>-0.20000000000002</v>
      </c>
      <c r="B50" s="2">
        <f t="shared" si="0"/>
        <v>-0.160000000000012</v>
      </c>
      <c r="C50" s="2">
        <f t="shared" si="1"/>
        <v>0.59999999999996</v>
      </c>
      <c r="D50" s="2">
        <f>2</f>
        <v>2</v>
      </c>
    </row>
    <row r="51" spans="1:4" ht="15">
      <c r="A51" s="2">
        <v>-0.10000000000002</v>
      </c>
      <c r="B51" s="2">
        <f t="shared" si="0"/>
        <v>-0.090000000000016</v>
      </c>
      <c r="C51" s="2">
        <f t="shared" si="1"/>
        <v>0.79999999999996</v>
      </c>
      <c r="D51" s="2">
        <f>2</f>
        <v>2</v>
      </c>
    </row>
    <row r="52" spans="1:4" ht="15">
      <c r="A52" s="2">
        <v>0</v>
      </c>
      <c r="B52" s="2">
        <f t="shared" si="0"/>
        <v>0</v>
      </c>
      <c r="C52" s="2">
        <f t="shared" si="1"/>
        <v>1</v>
      </c>
      <c r="D52" s="2">
        <f>2</f>
        <v>2</v>
      </c>
    </row>
    <row r="53" spans="1:4" ht="15">
      <c r="A53" s="2">
        <v>0.0999999999999801</v>
      </c>
      <c r="B53" s="2">
        <f>1/(A53^2)</f>
        <v>100.00000000003979</v>
      </c>
      <c r="C53" s="2">
        <f>-2*(A53^3)</f>
        <v>-0.001999999999998806</v>
      </c>
      <c r="D53" s="2">
        <f>6/A53^4</f>
        <v>60000.00000004775</v>
      </c>
    </row>
    <row r="54" spans="1:4" ht="15">
      <c r="A54" s="2">
        <v>0.19999999999998</v>
      </c>
      <c r="B54" s="2">
        <f aca="true" t="shared" si="2" ref="B54:B102">1/(A54^2)</f>
        <v>25.000000000005</v>
      </c>
      <c r="C54" s="2">
        <f aca="true" t="shared" si="3" ref="C54:C102">-2*(A54^3)</f>
        <v>-0.0159999999999952</v>
      </c>
      <c r="D54" s="2">
        <f aca="true" t="shared" si="4" ref="D54:D102">6/A54^4</f>
        <v>3750.0000000015</v>
      </c>
    </row>
    <row r="55" spans="1:4" ht="15">
      <c r="A55" s="2">
        <v>0.29999999999998</v>
      </c>
      <c r="B55" s="2">
        <f t="shared" si="2"/>
        <v>11.111111111112592</v>
      </c>
      <c r="C55" s="2">
        <f t="shared" si="3"/>
        <v>-0.0539999999999892</v>
      </c>
      <c r="D55" s="2">
        <f t="shared" si="4"/>
        <v>740.7407407409381</v>
      </c>
    </row>
    <row r="56" spans="1:4" ht="15">
      <c r="A56" s="2">
        <v>0.39999999999998</v>
      </c>
      <c r="B56" s="2">
        <f t="shared" si="2"/>
        <v>6.250000000000625</v>
      </c>
      <c r="C56" s="2">
        <f t="shared" si="3"/>
        <v>-0.1279999999999808</v>
      </c>
      <c r="D56" s="2">
        <f t="shared" si="4"/>
        <v>234.3750000000469</v>
      </c>
    </row>
    <row r="57" spans="1:4" ht="15">
      <c r="A57" s="2">
        <v>0.49999999999998</v>
      </c>
      <c r="B57" s="2">
        <f t="shared" si="2"/>
        <v>4.00000000000032</v>
      </c>
      <c r="C57" s="2">
        <f t="shared" si="3"/>
        <v>-0.24999999999997002</v>
      </c>
      <c r="D57" s="2">
        <f t="shared" si="4"/>
        <v>96.00000000001535</v>
      </c>
    </row>
    <row r="58" spans="1:4" ht="15">
      <c r="A58" s="2">
        <v>0.59999999999998</v>
      </c>
      <c r="B58" s="2">
        <f t="shared" si="2"/>
        <v>2.777777777777963</v>
      </c>
      <c r="C58" s="2">
        <f t="shared" si="3"/>
        <v>-0.4319999999999568</v>
      </c>
      <c r="D58" s="2">
        <f t="shared" si="4"/>
        <v>46.296296296302465</v>
      </c>
    </row>
    <row r="59" spans="1:4" ht="15">
      <c r="A59" s="2">
        <v>0.69999999999998</v>
      </c>
      <c r="B59" s="2">
        <f t="shared" si="2"/>
        <v>2.040816326530729</v>
      </c>
      <c r="C59" s="2">
        <f t="shared" si="3"/>
        <v>-0.6859999999999411</v>
      </c>
      <c r="D59" s="2">
        <f t="shared" si="4"/>
        <v>24.989587671806273</v>
      </c>
    </row>
    <row r="60" spans="1:4" ht="15">
      <c r="A60" s="2">
        <v>0.79999999999998</v>
      </c>
      <c r="B60" s="2">
        <f t="shared" si="2"/>
        <v>1.5625000000000784</v>
      </c>
      <c r="C60" s="2">
        <f t="shared" si="3"/>
        <v>-1.023999999999923</v>
      </c>
      <c r="D60" s="2">
        <f t="shared" si="4"/>
        <v>14.648437500001469</v>
      </c>
    </row>
    <row r="61" spans="1:4" ht="15">
      <c r="A61" s="2">
        <v>0.89999999999998</v>
      </c>
      <c r="B61" s="2">
        <f t="shared" si="2"/>
        <v>1.2345679012346227</v>
      </c>
      <c r="C61" s="2">
        <f t="shared" si="3"/>
        <v>-1.457999999999903</v>
      </c>
      <c r="D61" s="2">
        <f t="shared" si="4"/>
        <v>9.144947416553165</v>
      </c>
    </row>
    <row r="62" spans="1:4" ht="15">
      <c r="A62" s="2">
        <v>0.99999999999998</v>
      </c>
      <c r="B62" s="2">
        <f t="shared" si="2"/>
        <v>1.00000000000004</v>
      </c>
      <c r="C62" s="2">
        <f t="shared" si="3"/>
        <v>-1.99999999999988</v>
      </c>
      <c r="D62" s="2">
        <f t="shared" si="4"/>
        <v>6.00000000000048</v>
      </c>
    </row>
    <row r="63" spans="1:4" ht="15">
      <c r="A63" s="2">
        <v>1.09999999999998</v>
      </c>
      <c r="B63" s="2">
        <f t="shared" si="2"/>
        <v>0.8264462809917654</v>
      </c>
      <c r="C63" s="2">
        <f t="shared" si="3"/>
        <v>-2.6619999999998556</v>
      </c>
      <c r="D63" s="2">
        <f t="shared" si="4"/>
        <v>4.098080732190721</v>
      </c>
    </row>
    <row r="64" spans="1:4" ht="15">
      <c r="A64" s="2">
        <v>1.19999999999998</v>
      </c>
      <c r="B64" s="2">
        <f t="shared" si="2"/>
        <v>0.6944444444444676</v>
      </c>
      <c r="C64" s="2">
        <f t="shared" si="3"/>
        <v>-3.455999999999827</v>
      </c>
      <c r="D64" s="2">
        <f t="shared" si="4"/>
        <v>2.8935185185187113</v>
      </c>
    </row>
    <row r="65" spans="1:4" ht="15">
      <c r="A65" s="2">
        <v>1.29999999999998</v>
      </c>
      <c r="B65" s="2">
        <f t="shared" si="2"/>
        <v>0.5917159763313791</v>
      </c>
      <c r="C65" s="2">
        <f t="shared" si="3"/>
        <v>-4.393999999999798</v>
      </c>
      <c r="D65" s="2">
        <f t="shared" si="4"/>
        <v>2.1007667798747827</v>
      </c>
    </row>
    <row r="66" spans="1:4" ht="15">
      <c r="A66" s="2">
        <v>1.39999999999998</v>
      </c>
      <c r="B66" s="2">
        <f t="shared" si="2"/>
        <v>0.5102040816326677</v>
      </c>
      <c r="C66" s="2">
        <f t="shared" si="3"/>
        <v>-5.487999999999764</v>
      </c>
      <c r="D66" s="2">
        <f t="shared" si="4"/>
        <v>1.561849229487803</v>
      </c>
    </row>
    <row r="67" spans="1:4" ht="15">
      <c r="A67" s="2">
        <v>1.49999999999998</v>
      </c>
      <c r="B67" s="2">
        <f t="shared" si="2"/>
        <v>0.4444444444444563</v>
      </c>
      <c r="C67" s="2">
        <f t="shared" si="3"/>
        <v>-6.74999999999973</v>
      </c>
      <c r="D67" s="2">
        <f t="shared" si="4"/>
        <v>1.1851851851852484</v>
      </c>
    </row>
    <row r="68" spans="1:4" ht="15">
      <c r="A68" s="2">
        <v>1.59999999999998</v>
      </c>
      <c r="B68" s="2">
        <f t="shared" si="2"/>
        <v>0.39062500000000966</v>
      </c>
      <c r="C68" s="2">
        <f t="shared" si="3"/>
        <v>-8.191999999999695</v>
      </c>
      <c r="D68" s="2">
        <f t="shared" si="4"/>
        <v>0.9155273437500454</v>
      </c>
    </row>
    <row r="69" spans="1:4" ht="15">
      <c r="A69" s="2">
        <v>1.69999999999998</v>
      </c>
      <c r="B69" s="2">
        <f t="shared" si="2"/>
        <v>0.34602076124568293</v>
      </c>
      <c r="C69" s="2">
        <f t="shared" si="3"/>
        <v>-9.825999999999652</v>
      </c>
      <c r="D69" s="2">
        <f t="shared" si="4"/>
        <v>0.7183822032782514</v>
      </c>
    </row>
    <row r="70" spans="1:4" ht="15">
      <c r="A70" s="2">
        <v>1.79999999999998</v>
      </c>
      <c r="B70" s="2">
        <f t="shared" si="2"/>
        <v>0.3086419753086488</v>
      </c>
      <c r="C70" s="2">
        <f t="shared" si="3"/>
        <v>-11.663999999999612</v>
      </c>
      <c r="D70" s="2">
        <f t="shared" si="4"/>
        <v>0.5715592135345475</v>
      </c>
    </row>
    <row r="71" spans="1:4" ht="15">
      <c r="A71" s="2">
        <v>1.89999999999998</v>
      </c>
      <c r="B71" s="2">
        <f t="shared" si="2"/>
        <v>0.2770083102493133</v>
      </c>
      <c r="C71" s="2">
        <f t="shared" si="3"/>
        <v>-13.717999999999567</v>
      </c>
      <c r="D71" s="2">
        <f t="shared" si="4"/>
        <v>0.4604016236830789</v>
      </c>
    </row>
    <row r="72" spans="1:4" ht="15">
      <c r="A72" s="2">
        <v>1.99999999999998</v>
      </c>
      <c r="B72" s="2">
        <f t="shared" si="2"/>
        <v>0.250000000000005</v>
      </c>
      <c r="C72" s="2">
        <f t="shared" si="3"/>
        <v>-15.99999999999952</v>
      </c>
      <c r="D72" s="2">
        <f t="shared" si="4"/>
        <v>0.375000000000015</v>
      </c>
    </row>
    <row r="73" spans="1:4" ht="15">
      <c r="A73" s="2">
        <v>2.09999999999997</v>
      </c>
      <c r="B73" s="2">
        <f t="shared" si="2"/>
        <v>0.226757369614519</v>
      </c>
      <c r="C73" s="2">
        <f t="shared" si="3"/>
        <v>-18.521999999999203</v>
      </c>
      <c r="D73" s="2">
        <f t="shared" si="4"/>
        <v>0.3085134280469735</v>
      </c>
    </row>
    <row r="74" spans="1:4" ht="15">
      <c r="A74" s="2">
        <v>2.19999999999997</v>
      </c>
      <c r="B74" s="2">
        <f t="shared" si="2"/>
        <v>0.20661157024793955</v>
      </c>
      <c r="C74" s="2">
        <f t="shared" si="3"/>
        <v>-21.295999999999125</v>
      </c>
      <c r="D74" s="2">
        <f t="shared" si="4"/>
        <v>0.25613004576191556</v>
      </c>
    </row>
    <row r="75" spans="1:4" ht="15">
      <c r="A75" s="2">
        <v>2.29999999999997</v>
      </c>
      <c r="B75" s="2">
        <f t="shared" si="2"/>
        <v>0.1890359168242015</v>
      </c>
      <c r="C75" s="2">
        <f t="shared" si="3"/>
        <v>-24.33399999999905</v>
      </c>
      <c r="D75" s="2">
        <f t="shared" si="4"/>
        <v>0.21440746709739858</v>
      </c>
    </row>
    <row r="76" spans="1:4" ht="15">
      <c r="A76" s="2">
        <v>2.39999999999997</v>
      </c>
      <c r="B76" s="2">
        <f t="shared" si="2"/>
        <v>0.17361111111111543</v>
      </c>
      <c r="C76" s="2">
        <f t="shared" si="3"/>
        <v>-27.64799999999897</v>
      </c>
      <c r="D76" s="2">
        <f t="shared" si="4"/>
        <v>0.1808449074074164</v>
      </c>
    </row>
    <row r="77" spans="1:4" ht="15">
      <c r="A77" s="2">
        <v>2.49999999999997</v>
      </c>
      <c r="B77" s="2">
        <f t="shared" si="2"/>
        <v>0.16000000000000386</v>
      </c>
      <c r="C77" s="2">
        <f t="shared" si="3"/>
        <v>-31.249999999998867</v>
      </c>
      <c r="D77" s="2">
        <f t="shared" si="4"/>
        <v>0.15360000000000743</v>
      </c>
    </row>
    <row r="78" spans="1:4" ht="15">
      <c r="A78" s="2">
        <v>2.59999999999997</v>
      </c>
      <c r="B78" s="2">
        <f t="shared" si="2"/>
        <v>0.14792899408284366</v>
      </c>
      <c r="C78" s="2">
        <f t="shared" si="3"/>
        <v>-35.15199999999878</v>
      </c>
      <c r="D78" s="2">
        <f t="shared" si="4"/>
        <v>0.13129792374217197</v>
      </c>
    </row>
    <row r="79" spans="1:4" ht="15">
      <c r="A79" s="2">
        <v>2.69999999999997</v>
      </c>
      <c r="B79" s="2">
        <f t="shared" si="2"/>
        <v>0.13717421124828838</v>
      </c>
      <c r="C79" s="2">
        <f t="shared" si="3"/>
        <v>-39.365999999998685</v>
      </c>
      <c r="D79" s="2">
        <f t="shared" si="4"/>
        <v>0.11290058538954029</v>
      </c>
    </row>
    <row r="80" spans="1:4" ht="15">
      <c r="A80" s="2">
        <v>2.79999999999997</v>
      </c>
      <c r="B80" s="2">
        <f t="shared" si="2"/>
        <v>0.127551020408166</v>
      </c>
      <c r="C80" s="2">
        <f t="shared" si="3"/>
        <v>-43.90399999999859</v>
      </c>
      <c r="D80" s="2">
        <f t="shared" si="4"/>
        <v>0.09761557684298627</v>
      </c>
    </row>
    <row r="81" spans="1:4" ht="15">
      <c r="A81" s="2">
        <v>2.89999999999997</v>
      </c>
      <c r="B81" s="2">
        <f t="shared" si="2"/>
        <v>0.11890606420927713</v>
      </c>
      <c r="C81" s="2">
        <f t="shared" si="3"/>
        <v>-48.77799999999849</v>
      </c>
      <c r="D81" s="2">
        <f t="shared" si="4"/>
        <v>0.08483191263444442</v>
      </c>
    </row>
    <row r="82" spans="1:4" ht="15">
      <c r="A82" s="2">
        <v>2.99999999999997</v>
      </c>
      <c r="B82" s="2">
        <f t="shared" si="2"/>
        <v>0.11111111111111335</v>
      </c>
      <c r="C82" s="2">
        <f t="shared" si="3"/>
        <v>-53.999999999998366</v>
      </c>
      <c r="D82" s="2">
        <f t="shared" si="4"/>
        <v>0.07407407407407707</v>
      </c>
    </row>
    <row r="83" spans="1:4" ht="15">
      <c r="A83" s="2">
        <v>3.09999999999997</v>
      </c>
      <c r="B83" s="2">
        <f t="shared" si="2"/>
        <v>0.10405827263267632</v>
      </c>
      <c r="C83" s="2">
        <f t="shared" si="3"/>
        <v>-59.58199999999826</v>
      </c>
      <c r="D83" s="2">
        <f t="shared" si="4"/>
        <v>0.06496874461977838</v>
      </c>
    </row>
    <row r="84" spans="1:4" ht="15">
      <c r="A84" s="2">
        <v>3.19999999999997</v>
      </c>
      <c r="B84" s="2">
        <f t="shared" si="2"/>
        <v>0.09765625000000183</v>
      </c>
      <c r="C84" s="2">
        <f t="shared" si="3"/>
        <v>-65.53599999999815</v>
      </c>
      <c r="D84" s="2">
        <f t="shared" si="4"/>
        <v>0.057220458984377144</v>
      </c>
    </row>
    <row r="85" spans="1:4" ht="15">
      <c r="A85" s="2">
        <v>3.29999999999997</v>
      </c>
      <c r="B85" s="2">
        <f t="shared" si="2"/>
        <v>0.09182736455463895</v>
      </c>
      <c r="C85" s="2">
        <f t="shared" si="3"/>
        <v>-71.87399999999803</v>
      </c>
      <c r="D85" s="2">
        <f t="shared" si="4"/>
        <v>0.05059358928630338</v>
      </c>
    </row>
    <row r="86" spans="1:4" ht="15">
      <c r="A86" s="2">
        <v>3.39999999999997</v>
      </c>
      <c r="B86" s="2">
        <f t="shared" si="2"/>
        <v>0.0865051903114202</v>
      </c>
      <c r="C86" s="2">
        <f t="shared" si="3"/>
        <v>-78.60799999999793</v>
      </c>
      <c r="D86" s="2">
        <f t="shared" si="4"/>
        <v>0.04489888770489017</v>
      </c>
    </row>
    <row r="87" spans="1:4" ht="15">
      <c r="A87" s="2">
        <v>3.49999999999997</v>
      </c>
      <c r="B87" s="2">
        <f t="shared" si="2"/>
        <v>0.0816326530612259</v>
      </c>
      <c r="C87" s="2">
        <f t="shared" si="3"/>
        <v>-85.74999999999778</v>
      </c>
      <c r="D87" s="2">
        <f t="shared" si="4"/>
        <v>0.03998334027488684</v>
      </c>
    </row>
    <row r="88" spans="1:4" ht="15">
      <c r="A88" s="2">
        <v>3.59999999999997</v>
      </c>
      <c r="B88" s="2">
        <f t="shared" si="2"/>
        <v>0.0771604938271618</v>
      </c>
      <c r="C88" s="2">
        <f t="shared" si="3"/>
        <v>-93.31199999999765</v>
      </c>
      <c r="D88" s="2">
        <f t="shared" si="4"/>
        <v>0.03572245084590884</v>
      </c>
    </row>
    <row r="89" spans="1:4" ht="15">
      <c r="A89" s="2">
        <v>3.69999999999997</v>
      </c>
      <c r="B89" s="2">
        <f t="shared" si="2"/>
        <v>0.07304601899196612</v>
      </c>
      <c r="C89" s="2">
        <f t="shared" si="3"/>
        <v>-101.30599999999752</v>
      </c>
      <c r="D89" s="2">
        <f t="shared" si="4"/>
        <v>0.03201432534344805</v>
      </c>
    </row>
    <row r="90" spans="1:4" ht="15">
      <c r="A90" s="2">
        <v>3.79999999999997</v>
      </c>
      <c r="B90" s="2">
        <f t="shared" si="2"/>
        <v>0.06925207756232796</v>
      </c>
      <c r="C90" s="2">
        <f t="shared" si="3"/>
        <v>-109.7439999999974</v>
      </c>
      <c r="D90" s="2">
        <f t="shared" si="4"/>
        <v>0.028775101480192126</v>
      </c>
    </row>
    <row r="91" spans="1:4" ht="15">
      <c r="A91" s="2">
        <v>3.89999999999997</v>
      </c>
      <c r="B91" s="2">
        <f t="shared" si="2"/>
        <v>0.06574621959237445</v>
      </c>
      <c r="C91" s="2">
        <f t="shared" si="3"/>
        <v>-118.63799999999728</v>
      </c>
      <c r="D91" s="2">
        <f t="shared" si="4"/>
        <v>0.025935392344132332</v>
      </c>
    </row>
    <row r="92" spans="1:4" ht="15">
      <c r="A92" s="2">
        <v>3.99999999999997</v>
      </c>
      <c r="B92" s="2">
        <f t="shared" si="2"/>
        <v>0.06250000000000094</v>
      </c>
      <c r="C92" s="2">
        <f t="shared" si="3"/>
        <v>-127.9999999999971</v>
      </c>
      <c r="D92" s="2">
        <f t="shared" si="4"/>
        <v>0.023437500000000708</v>
      </c>
    </row>
    <row r="93" spans="1:4" ht="15">
      <c r="A93" s="2">
        <v>4.09999999999997</v>
      </c>
      <c r="B93" s="2">
        <f t="shared" si="2"/>
        <v>0.05948839976204726</v>
      </c>
      <c r="C93" s="2">
        <f t="shared" si="3"/>
        <v>-137.841999999997</v>
      </c>
      <c r="D93" s="2">
        <f t="shared" si="4"/>
        <v>0.02123321823749487</v>
      </c>
    </row>
    <row r="94" spans="1:4" ht="15">
      <c r="A94" s="2">
        <v>4.19999999999997</v>
      </c>
      <c r="B94" s="2">
        <f t="shared" si="2"/>
        <v>0.056689342403628926</v>
      </c>
      <c r="C94" s="2">
        <f t="shared" si="3"/>
        <v>-148.17599999999683</v>
      </c>
      <c r="D94" s="2">
        <f t="shared" si="4"/>
        <v>0.019282089252935283</v>
      </c>
    </row>
    <row r="95" spans="1:4" ht="15">
      <c r="A95" s="2">
        <v>4.29999999999997</v>
      </c>
      <c r="B95" s="2">
        <f t="shared" si="2"/>
        <v>0.05408328826392721</v>
      </c>
      <c r="C95" s="2">
        <f t="shared" si="3"/>
        <v>-159.01399999999663</v>
      </c>
      <c r="D95" s="2">
        <f t="shared" si="4"/>
        <v>0.01755001241663428</v>
      </c>
    </row>
    <row r="96" spans="1:4" ht="15">
      <c r="A96" s="2">
        <v>4.39999999999997</v>
      </c>
      <c r="B96" s="2">
        <f t="shared" si="2"/>
        <v>0.05165289256198417</v>
      </c>
      <c r="C96" s="2">
        <f t="shared" si="3"/>
        <v>-170.36799999999653</v>
      </c>
      <c r="D96" s="2">
        <f t="shared" si="4"/>
        <v>0.01600812786011928</v>
      </c>
    </row>
    <row r="97" spans="1:4" ht="15">
      <c r="A97" s="2">
        <v>4.49999999999997</v>
      </c>
      <c r="B97" s="2">
        <f t="shared" si="2"/>
        <v>0.04938271604938337</v>
      </c>
      <c r="C97" s="2">
        <f t="shared" si="3"/>
        <v>-182.24999999999633</v>
      </c>
      <c r="D97" s="2">
        <f t="shared" si="4"/>
        <v>0.014631915866484158</v>
      </c>
    </row>
    <row r="98" spans="1:4" ht="15">
      <c r="A98" s="2">
        <v>4.59999999999997</v>
      </c>
      <c r="B98" s="2">
        <f t="shared" si="2"/>
        <v>0.04725897920604976</v>
      </c>
      <c r="C98" s="2">
        <f t="shared" si="3"/>
        <v>-194.67199999999622</v>
      </c>
      <c r="D98" s="2">
        <f t="shared" si="4"/>
        <v>0.01340046669358706</v>
      </c>
    </row>
    <row r="99" spans="1:4" ht="15">
      <c r="A99" s="2">
        <v>4.69999999999997</v>
      </c>
      <c r="B99" s="2">
        <f t="shared" si="2"/>
        <v>0.0452693526482577</v>
      </c>
      <c r="C99" s="2">
        <f t="shared" si="3"/>
        <v>-207.64599999999604</v>
      </c>
      <c r="D99" s="2">
        <f t="shared" si="4"/>
        <v>0.0122958857351539</v>
      </c>
    </row>
    <row r="100" spans="1:4" ht="15">
      <c r="A100" s="2">
        <v>4.79999999999997</v>
      </c>
      <c r="B100" s="2">
        <f t="shared" si="2"/>
        <v>0.04340277777777833</v>
      </c>
      <c r="C100" s="2">
        <f t="shared" si="3"/>
        <v>-221.1839999999958</v>
      </c>
      <c r="D100" s="2">
        <f t="shared" si="4"/>
        <v>0.01130280671296325</v>
      </c>
    </row>
    <row r="101" spans="1:4" ht="15">
      <c r="A101" s="2">
        <v>4.89999999999996</v>
      </c>
      <c r="B101" s="2">
        <f t="shared" si="2"/>
        <v>0.0416493127863397</v>
      </c>
      <c r="C101" s="2">
        <f t="shared" si="3"/>
        <v>-235.2979999999943</v>
      </c>
      <c r="D101" s="2">
        <f t="shared" si="4"/>
        <v>0.010407991533446157</v>
      </c>
    </row>
    <row r="102" spans="1:4" ht="15">
      <c r="A102" s="2">
        <v>4.99999999999996</v>
      </c>
      <c r="B102" s="2">
        <f t="shared" si="2"/>
        <v>0.04000000000000064</v>
      </c>
      <c r="C102" s="2">
        <f t="shared" si="3"/>
        <v>-249.99999999999403</v>
      </c>
      <c r="D102" s="2">
        <f t="shared" si="4"/>
        <v>0.009600000000000306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01"/>
  <sheetViews>
    <sheetView zoomScalePageLayoutView="0" workbookViewId="0" topLeftCell="A1">
      <selection activeCell="A1" sqref="A1:D101"/>
    </sheetView>
  </sheetViews>
  <sheetFormatPr defaultColWidth="9.140625" defaultRowHeight="15"/>
  <sheetData>
    <row r="1" spans="1:4" ht="15">
      <c r="A1" s="1" t="s">
        <v>2</v>
      </c>
      <c r="B1" s="1" t="s">
        <v>0</v>
      </c>
      <c r="C1" s="1" t="s">
        <v>1</v>
      </c>
      <c r="D1" s="1" t="s">
        <v>3</v>
      </c>
    </row>
    <row r="2" spans="1:4" ht="15">
      <c r="A2" s="2">
        <v>-5</v>
      </c>
      <c r="B2" s="2">
        <f>(2.71^A2)/A2</f>
        <v>-0.0013683069765503344</v>
      </c>
      <c r="C2" s="2">
        <f>(2.71^A2)*(A2-1)/A2^2</f>
        <v>-0.0016419683718604011</v>
      </c>
      <c r="D2" s="2">
        <f>EXP(A2)*(A2^2-2*A2+2)/A2^3</f>
        <v>-0.001994432311729298</v>
      </c>
    </row>
    <row r="3" spans="1:4" ht="15">
      <c r="A3" s="2">
        <v>-4.9</v>
      </c>
      <c r="B3" s="2">
        <f aca="true" t="shared" si="0" ref="B3:B66">(2.71^A3)/A3</f>
        <v>-0.0015426037922999633</v>
      </c>
      <c r="C3" s="2">
        <f aca="true" t="shared" si="1" ref="C3:C66">(2.71^A3)*(A3-1)/A3^2</f>
        <v>-0.0018574208927693433</v>
      </c>
      <c r="D3" s="2">
        <f aca="true" t="shared" si="2" ref="D3:D50">EXP(A3)*(A3^2-2*A3+2)/A3^3</f>
        <v>-0.002266590789295281</v>
      </c>
    </row>
    <row r="4" spans="1:4" ht="15">
      <c r="A4" s="2">
        <v>-4.8</v>
      </c>
      <c r="B4" s="2">
        <f t="shared" si="0"/>
        <v>-0.0017398274011911144</v>
      </c>
      <c r="C4" s="2">
        <f t="shared" si="1"/>
        <v>-0.00210229144310593</v>
      </c>
      <c r="D4" s="2">
        <f t="shared" si="2"/>
        <v>-0.002577749184191025</v>
      </c>
    </row>
    <row r="5" spans="1:4" ht="15">
      <c r="A5" s="2">
        <v>-4.7</v>
      </c>
      <c r="B5" s="2">
        <f t="shared" si="0"/>
        <v>-0.0019631183155016238</v>
      </c>
      <c r="C5" s="2">
        <f t="shared" si="1"/>
        <v>-0.0023808030634806924</v>
      </c>
      <c r="D5" s="2">
        <f t="shared" si="2"/>
        <v>-0.0029338473183763984</v>
      </c>
    </row>
    <row r="6" spans="1:4" ht="15">
      <c r="A6" s="2">
        <v>-4.6</v>
      </c>
      <c r="B6" s="2">
        <f t="shared" si="0"/>
        <v>-0.0022160697742974874</v>
      </c>
      <c r="C6" s="2">
        <f t="shared" si="1"/>
        <v>-0.002697824073057811</v>
      </c>
      <c r="D6" s="2">
        <f t="shared" si="2"/>
        <v>-0.003341799587987414</v>
      </c>
    </row>
    <row r="7" spans="1:4" ht="15">
      <c r="A7" s="2">
        <v>-4.5</v>
      </c>
      <c r="B7" s="2">
        <f t="shared" si="0"/>
        <v>-0.0025027972971064746</v>
      </c>
      <c r="C7" s="2">
        <f t="shared" si="1"/>
        <v>-0.003058974474241247</v>
      </c>
      <c r="D7" s="2">
        <f t="shared" si="2"/>
        <v>-0.0038096695947333007</v>
      </c>
    </row>
    <row r="8" spans="1:4" ht="15">
      <c r="A8" s="2">
        <v>-4.4</v>
      </c>
      <c r="B8" s="2">
        <f t="shared" si="0"/>
        <v>-0.002828019786172666</v>
      </c>
      <c r="C8" s="2">
        <f t="shared" si="1"/>
        <v>-0.0034707515557573627</v>
      </c>
      <c r="D8" s="2">
        <f t="shared" si="2"/>
        <v>-0.004346879360872276</v>
      </c>
    </row>
    <row r="9" spans="1:4" ht="15">
      <c r="A9" s="2">
        <v>-4.3</v>
      </c>
      <c r="B9" s="2">
        <f t="shared" si="0"/>
        <v>-0.0031971542787010898</v>
      </c>
      <c r="C9" s="2">
        <f t="shared" si="1"/>
        <v>-0.003940678529561808</v>
      </c>
      <c r="D9" s="2">
        <f t="shared" si="2"/>
        <v>-0.004964460760246585</v>
      </c>
    </row>
    <row r="10" spans="1:4" ht="15">
      <c r="A10" s="2">
        <v>-4.2</v>
      </c>
      <c r="B10" s="2">
        <f t="shared" si="0"/>
        <v>-0.00361642687453376</v>
      </c>
      <c r="C10" s="2">
        <f t="shared" si="1"/>
        <v>-0.004477480892279893</v>
      </c>
      <c r="D10" s="2">
        <f t="shared" si="2"/>
        <v>-0.005675358682191377</v>
      </c>
    </row>
    <row r="11" spans="1:4" ht="15">
      <c r="A11" s="2">
        <v>-4.1</v>
      </c>
      <c r="B11" s="2">
        <f t="shared" si="0"/>
        <v>-0.004093002884362714</v>
      </c>
      <c r="C11" s="2">
        <f t="shared" si="1"/>
        <v>-0.005091296270792644</v>
      </c>
      <c r="D11" s="2">
        <f t="shared" si="2"/>
        <v>-0.00649479784973479</v>
      </c>
    </row>
    <row r="12" spans="1:4" ht="15">
      <c r="A12" s="2">
        <v>-4</v>
      </c>
      <c r="B12" s="2">
        <f t="shared" si="0"/>
        <v>-0.004635139883064257</v>
      </c>
      <c r="C12" s="2">
        <f t="shared" si="1"/>
        <v>-0.005793924853830321</v>
      </c>
      <c r="D12" s="2">
        <f t="shared" si="2"/>
        <v>-0.00744072829854826</v>
      </c>
    </row>
    <row r="13" spans="1:4" ht="15">
      <c r="A13" s="2">
        <v>-3.9</v>
      </c>
      <c r="B13" s="2">
        <f t="shared" si="0"/>
        <v>-0.005252368143064417</v>
      </c>
      <c r="C13" s="2">
        <f t="shared" si="1"/>
        <v>-0.006599129205388627</v>
      </c>
      <c r="D13" s="2">
        <f t="shared" si="2"/>
        <v>-0.008534368503507608</v>
      </c>
    </row>
    <row r="14" spans="1:4" ht="15">
      <c r="A14" s="2">
        <v>-3.8</v>
      </c>
      <c r="B14" s="2">
        <f t="shared" si="0"/>
        <v>-0.005955703903866847</v>
      </c>
      <c r="C14" s="2">
        <f t="shared" si="1"/>
        <v>-0.007522994404884438</v>
      </c>
      <c r="D14" s="2">
        <f t="shared" si="2"/>
        <v>-0.009800870305843073</v>
      </c>
    </row>
    <row r="15" spans="1:4" ht="15">
      <c r="A15" s="2">
        <v>-3.7</v>
      </c>
      <c r="B15" s="2">
        <f t="shared" si="0"/>
        <v>-0.006757902157984916</v>
      </c>
      <c r="C15" s="2">
        <f t="shared" si="1"/>
        <v>-0.00858436220068354</v>
      </c>
      <c r="D15" s="2">
        <f t="shared" si="2"/>
        <v>-0.011270136540780143</v>
      </c>
    </row>
    <row r="16" spans="1:4" ht="15">
      <c r="A16" s="2">
        <v>-3.6</v>
      </c>
      <c r="B16" s="2">
        <f t="shared" si="0"/>
        <v>-0.007673757168442352</v>
      </c>
      <c r="C16" s="2">
        <f t="shared" si="1"/>
        <v>-0.009805356381898559</v>
      </c>
      <c r="D16" s="2">
        <f t="shared" si="2"/>
        <v>-0.012977831134945194</v>
      </c>
    </row>
    <row r="17" spans="1:4" ht="15">
      <c r="A17" s="2">
        <v>-3.50000000000001</v>
      </c>
      <c r="B17" s="2">
        <f t="shared" si="0"/>
        <v>-0.008720460868060874</v>
      </c>
      <c r="C17" s="2">
        <f t="shared" si="1"/>
        <v>-0.01121202111607826</v>
      </c>
      <c r="D17" s="2">
        <f t="shared" si="2"/>
        <v>-0.014966633183073091</v>
      </c>
    </row>
    <row r="18" spans="1:4" ht="15">
      <c r="A18" s="2">
        <v>-3.40000000000001</v>
      </c>
      <c r="B18" s="2">
        <f t="shared" si="0"/>
        <v>-0.00991803174421249</v>
      </c>
      <c r="C18" s="2">
        <f t="shared" si="1"/>
        <v>-0.012835099904274977</v>
      </c>
      <c r="D18" s="2">
        <f t="shared" si="2"/>
        <v>-0.017287802167520582</v>
      </c>
    </row>
    <row r="19" spans="1:4" ht="15">
      <c r="A19" s="2">
        <v>-3.30000000000001</v>
      </c>
      <c r="B19" s="2">
        <f t="shared" si="0"/>
        <v>-0.011289829942334342</v>
      </c>
      <c r="C19" s="2">
        <f t="shared" si="1"/>
        <v>-0.014710990530920494</v>
      </c>
      <c r="D19" s="2">
        <f t="shared" si="2"/>
        <v>-0.02000314251746548</v>
      </c>
    </row>
    <row r="20" spans="1:4" ht="15">
      <c r="A20" s="2">
        <v>-3.20000000000001</v>
      </c>
      <c r="B20" s="2">
        <f t="shared" si="0"/>
        <v>-0.01286317833935711</v>
      </c>
      <c r="C20" s="2">
        <f t="shared" si="1"/>
        <v>-0.016882921570406193</v>
      </c>
      <c r="D20" s="2">
        <f t="shared" si="2"/>
        <v>-0.023187484196677707</v>
      </c>
    </row>
    <row r="21" spans="1:4" ht="15">
      <c r="A21" s="2">
        <v>-3.10000000000001</v>
      </c>
      <c r="B21" s="2">
        <f t="shared" si="0"/>
        <v>-0.01467011453166243</v>
      </c>
      <c r="C21" s="2">
        <f t="shared" si="1"/>
        <v>-0.019402409541876102</v>
      </c>
      <c r="D21" s="2">
        <f t="shared" si="2"/>
        <v>-0.026931834937707785</v>
      </c>
    </row>
    <row r="22" spans="1:4" ht="15">
      <c r="A22" s="2">
        <v>-3.00000000000001</v>
      </c>
      <c r="B22" s="2">
        <f t="shared" si="0"/>
        <v>-0.01674830544413862</v>
      </c>
      <c r="C22" s="2">
        <f t="shared" si="1"/>
        <v>-0.022331073925518145</v>
      </c>
      <c r="D22" s="2">
        <f t="shared" si="2"/>
        <v>-0.031347413416802736</v>
      </c>
    </row>
    <row r="23" spans="1:4" ht="15">
      <c r="A23" s="2">
        <v>-2.90000000000001</v>
      </c>
      <c r="B23" s="2">
        <f t="shared" si="0"/>
        <v>-0.019142165139326574</v>
      </c>
      <c r="C23" s="2">
        <f t="shared" si="1"/>
        <v>-0.025742911739094335</v>
      </c>
      <c r="D23" s="2">
        <f t="shared" si="2"/>
        <v>-0.03657084739490537</v>
      </c>
    </row>
    <row r="24" spans="1:4" ht="15">
      <c r="A24" s="2">
        <v>-2.80000000000001</v>
      </c>
      <c r="B24" s="2">
        <f t="shared" si="0"/>
        <v>-0.021904228143578553</v>
      </c>
      <c r="C24" s="2">
        <f t="shared" si="1"/>
        <v>-0.029727166766285156</v>
      </c>
      <c r="D24" s="2">
        <f t="shared" si="2"/>
        <v>-0.04277092597181808</v>
      </c>
    </row>
    <row r="25" spans="1:4" ht="15">
      <c r="A25" s="2">
        <v>-2.70000000000001</v>
      </c>
      <c r="B25" s="2">
        <f t="shared" si="0"/>
        <v>-0.0250968462733755</v>
      </c>
      <c r="C25" s="2">
        <f t="shared" si="1"/>
        <v>-0.0343919745227738</v>
      </c>
      <c r="D25" s="2">
        <f t="shared" si="2"/>
        <v>-0.05015744460432394</v>
      </c>
    </row>
    <row r="26" spans="1:4" ht="15">
      <c r="A26" s="2">
        <v>-2.60000000000001</v>
      </c>
      <c r="B26" s="2">
        <f t="shared" si="0"/>
        <v>-0.028794298052047147</v>
      </c>
      <c r="C26" s="2">
        <f t="shared" si="1"/>
        <v>-0.039869028072065237</v>
      </c>
      <c r="D26" s="2">
        <f t="shared" si="2"/>
        <v>-0.05899289667000934</v>
      </c>
    </row>
    <row r="27" spans="1:4" ht="15">
      <c r="A27" s="2">
        <v>-2.50000000000001</v>
      </c>
      <c r="B27" s="2">
        <f t="shared" si="0"/>
        <v>-0.033085428533422924</v>
      </c>
      <c r="C27" s="2">
        <f t="shared" si="1"/>
        <v>-0.04631959994679203</v>
      </c>
      <c r="D27" s="2">
        <f t="shared" si="2"/>
        <v>-0.06960807883306498</v>
      </c>
    </row>
    <row r="28" spans="1:4" ht="15">
      <c r="A28" s="2">
        <v>-2.40000000000001</v>
      </c>
      <c r="B28" s="2">
        <f t="shared" si="0"/>
        <v>-0.03807697687132239</v>
      </c>
      <c r="C28" s="2">
        <f t="shared" si="1"/>
        <v>-0.05394238390103998</v>
      </c>
      <c r="D28" s="2">
        <f t="shared" si="2"/>
        <v>-0.08242314043077267</v>
      </c>
    </row>
    <row r="29" spans="1:4" ht="15">
      <c r="A29" s="2">
        <v>-2.30000000000001</v>
      </c>
      <c r="B29" s="2">
        <f t="shared" si="0"/>
        <v>-0.04389780398882428</v>
      </c>
      <c r="C29" s="2">
        <f t="shared" si="1"/>
        <v>-0.06298380572309561</v>
      </c>
      <c r="D29" s="2">
        <f t="shared" si="2"/>
        <v>-0.09797630080250803</v>
      </c>
    </row>
    <row r="30" spans="1:4" ht="15">
      <c r="A30" s="2">
        <v>-2.20000000000001</v>
      </c>
      <c r="B30" s="2">
        <f t="shared" si="0"/>
        <v>-0.05070431025404757</v>
      </c>
      <c r="C30" s="2">
        <f t="shared" si="1"/>
        <v>-0.07375172400588728</v>
      </c>
      <c r="D30" s="2">
        <f t="shared" si="2"/>
        <v>-0.11696351427428725</v>
      </c>
    </row>
    <row r="31" spans="1:4" ht="15">
      <c r="A31" s="2">
        <v>-2.10000000000001</v>
      </c>
      <c r="B31" s="2">
        <f t="shared" si="0"/>
        <v>-0.05868744389547421</v>
      </c>
      <c r="C31" s="2">
        <f t="shared" si="1"/>
        <v>-0.08663384575046179</v>
      </c>
      <c r="D31" s="2">
        <f t="shared" si="2"/>
        <v>-0.14029399673513815</v>
      </c>
    </row>
    <row r="32" spans="1:4" ht="15">
      <c r="A32" s="2">
        <v>-2.00000000000001</v>
      </c>
      <c r="B32" s="2">
        <f t="shared" si="0"/>
        <v>-0.06808186163042337</v>
      </c>
      <c r="C32" s="2">
        <f t="shared" si="1"/>
        <v>-0.1021227924456349</v>
      </c>
      <c r="D32" s="2">
        <f t="shared" si="2"/>
        <v>-0.16916910404576257</v>
      </c>
    </row>
    <row r="33" spans="1:4" ht="15">
      <c r="A33" s="2">
        <v>-1.90000000000001</v>
      </c>
      <c r="B33" s="2">
        <f t="shared" si="0"/>
        <v>-0.07917803991050912</v>
      </c>
      <c r="C33" s="2">
        <f t="shared" si="1"/>
        <v>-0.1208506924949874</v>
      </c>
      <c r="D33" s="2">
        <f t="shared" si="2"/>
        <v>-0.20519619578436626</v>
      </c>
    </row>
    <row r="34" spans="1:4" ht="15">
      <c r="A34" s="2">
        <v>-1.80000000000001</v>
      </c>
      <c r="B34" s="2">
        <f t="shared" si="0"/>
        <v>-0.09233849064081874</v>
      </c>
      <c r="C34" s="2">
        <f t="shared" si="1"/>
        <v>-0.14363765210793997</v>
      </c>
      <c r="D34" s="2">
        <f t="shared" si="2"/>
        <v>-0.2505559279627564</v>
      </c>
    </row>
    <row r="35" spans="1:4" ht="15">
      <c r="A35" s="2">
        <v>-1.70000000000001</v>
      </c>
      <c r="B35" s="2">
        <f t="shared" si="0"/>
        <v>-0.10801977893075773</v>
      </c>
      <c r="C35" s="2">
        <f t="shared" si="1"/>
        <v>-0.17156082536061484</v>
      </c>
      <c r="D35" s="2">
        <f t="shared" si="2"/>
        <v>-0.30825288304440024</v>
      </c>
    </row>
    <row r="36" spans="1:4" ht="15">
      <c r="A36" s="2">
        <v>-1.60000000000001</v>
      </c>
      <c r="B36" s="2">
        <f t="shared" si="0"/>
        <v>-0.12680289004670228</v>
      </c>
      <c r="C36" s="2">
        <f t="shared" si="1"/>
        <v>-0.20605469632589074</v>
      </c>
      <c r="D36" s="2">
        <f t="shared" si="2"/>
        <v>-0.3824992626070536</v>
      </c>
    </row>
    <row r="37" spans="1:4" ht="15">
      <c r="A37" s="2">
        <v>-1.50000000000001</v>
      </c>
      <c r="B37" s="2">
        <f t="shared" si="0"/>
        <v>-0.1494358522092932</v>
      </c>
      <c r="C37" s="2">
        <f t="shared" si="1"/>
        <v>-0.24905975368215463</v>
      </c>
      <c r="D37" s="2">
        <f t="shared" si="2"/>
        <v>-0.47931664031883814</v>
      </c>
    </row>
    <row r="38" spans="1:4" ht="15">
      <c r="A38" s="2">
        <v>-1.40000000000001</v>
      </c>
      <c r="B38" s="2">
        <f t="shared" si="0"/>
        <v>-0.17689475540791444</v>
      </c>
      <c r="C38" s="2">
        <f t="shared" si="1"/>
        <v>-0.30324815212785244</v>
      </c>
      <c r="D38" s="2">
        <f t="shared" si="2"/>
        <v>-0.6075056400310568</v>
      </c>
    </row>
    <row r="39" spans="1:4" ht="15">
      <c r="A39" s="2">
        <v>-1.30000000000001</v>
      </c>
      <c r="B39" s="2">
        <f t="shared" si="0"/>
        <v>-0.21047308635564682</v>
      </c>
      <c r="C39" s="2">
        <f t="shared" si="1"/>
        <v>-0.3723754604753739</v>
      </c>
      <c r="D39" s="2">
        <f t="shared" si="2"/>
        <v>-0.780257158936684</v>
      </c>
    </row>
    <row r="40" spans="1:4" ht="15">
      <c r="A40" s="2">
        <v>-1.20000000000001</v>
      </c>
      <c r="B40" s="2">
        <f t="shared" si="0"/>
        <v>-0.2519159147788588</v>
      </c>
      <c r="C40" s="2">
        <f t="shared" si="1"/>
        <v>-0.4618458437612393</v>
      </c>
      <c r="D40" s="2">
        <f t="shared" si="2"/>
        <v>-1.0179248828513958</v>
      </c>
    </row>
    <row r="41" spans="1:4" ht="15">
      <c r="A41" s="2">
        <v>-1.10000000000001</v>
      </c>
      <c r="B41" s="2">
        <f t="shared" si="0"/>
        <v>-0.3036274938264929</v>
      </c>
      <c r="C41" s="2">
        <f t="shared" si="1"/>
        <v>-0.5796524882142113</v>
      </c>
      <c r="D41" s="2">
        <f t="shared" si="2"/>
        <v>-1.3529921583820865</v>
      </c>
    </row>
    <row r="42" spans="1:4" ht="15">
      <c r="A42" s="2">
        <v>-1.00000000000001</v>
      </c>
      <c r="B42" s="2">
        <f t="shared" si="0"/>
        <v>-0.36900369003689304</v>
      </c>
      <c r="C42" s="2">
        <f t="shared" si="1"/>
        <v>-0.7380073800737822</v>
      </c>
      <c r="D42" s="2">
        <f t="shared" si="2"/>
        <v>-1.839397205857153</v>
      </c>
    </row>
    <row r="43" spans="1:4" ht="15">
      <c r="A43" s="2">
        <v>-0.90000000000001</v>
      </c>
      <c r="B43" s="2">
        <f t="shared" si="0"/>
        <v>-0.45298636388801</v>
      </c>
      <c r="C43" s="2">
        <f t="shared" si="1"/>
        <v>-0.9563045459857934</v>
      </c>
      <c r="D43" s="2">
        <f t="shared" si="2"/>
        <v>-2.57103721728957</v>
      </c>
    </row>
    <row r="44" spans="1:4" ht="15">
      <c r="A44" s="2">
        <v>-0.80000000000001</v>
      </c>
      <c r="B44" s="2">
        <f t="shared" si="0"/>
        <v>-0.5630339466823884</v>
      </c>
      <c r="C44" s="2">
        <f t="shared" si="1"/>
        <v>-1.266826380035365</v>
      </c>
      <c r="D44" s="2">
        <f t="shared" si="2"/>
        <v>-3.7210054840955946</v>
      </c>
    </row>
    <row r="45" spans="1:4" ht="15">
      <c r="A45" s="2">
        <v>-0.70000000000002</v>
      </c>
      <c r="B45" s="2">
        <f t="shared" si="0"/>
        <v>-0.7109244593342635</v>
      </c>
      <c r="C45" s="2">
        <f t="shared" si="1"/>
        <v>-1.7265308298117537</v>
      </c>
      <c r="D45" s="2">
        <f t="shared" si="2"/>
        <v>-5.631827497808781</v>
      </c>
    </row>
    <row r="46" spans="1:4" ht="15">
      <c r="A46" s="2">
        <v>-0.60000000000002</v>
      </c>
      <c r="B46" s="2">
        <f t="shared" si="0"/>
        <v>-0.9163622187374681</v>
      </c>
      <c r="C46" s="2">
        <f t="shared" si="1"/>
        <v>-2.4436325832998644</v>
      </c>
      <c r="D46" s="2">
        <f t="shared" si="2"/>
        <v>-9.04522881710433</v>
      </c>
    </row>
    <row r="47" spans="1:4" ht="15">
      <c r="A47" s="2">
        <v>-0.50000000000002</v>
      </c>
      <c r="B47" s="2">
        <f t="shared" si="0"/>
        <v>-1.2149134784615012</v>
      </c>
      <c r="C47" s="2">
        <f t="shared" si="1"/>
        <v>-3.644740435384407</v>
      </c>
      <c r="D47" s="2">
        <f t="shared" si="2"/>
        <v>-15.769797152526555</v>
      </c>
    </row>
    <row r="48" spans="1:4" ht="15">
      <c r="A48" s="2">
        <v>-0.40000000000002</v>
      </c>
      <c r="B48" s="2">
        <f t="shared" si="0"/>
        <v>-1.6778467550439795</v>
      </c>
      <c r="C48" s="2">
        <f t="shared" si="1"/>
        <v>-5.872463642653718</v>
      </c>
      <c r="D48" s="2">
        <f t="shared" si="2"/>
        <v>-31.002302129143633</v>
      </c>
    </row>
    <row r="49" spans="1:4" ht="15">
      <c r="A49" s="2">
        <v>-0.30000000000002</v>
      </c>
      <c r="B49" s="2">
        <f t="shared" si="0"/>
        <v>-2.4716556107696426</v>
      </c>
      <c r="C49" s="2">
        <f t="shared" si="1"/>
        <v>-10.710507646667901</v>
      </c>
      <c r="D49" s="2">
        <f t="shared" si="2"/>
        <v>-73.807444949386</v>
      </c>
    </row>
    <row r="50" spans="1:4" ht="15">
      <c r="A50" s="2">
        <v>-0.20000000000002</v>
      </c>
      <c r="B50" s="2">
        <f t="shared" si="0"/>
        <v>-4.096152774303827</v>
      </c>
      <c r="C50" s="2">
        <f t="shared" si="1"/>
        <v>-24.576916645820916</v>
      </c>
      <c r="D50" s="2">
        <f t="shared" si="2"/>
        <v>-249.7128796887095</v>
      </c>
    </row>
    <row r="51" spans="1:4" ht="15">
      <c r="A51" s="2">
        <v>-0.10000000000002</v>
      </c>
      <c r="B51" s="2">
        <f t="shared" si="0"/>
        <v>-9.05113559096594</v>
      </c>
      <c r="C51" s="2">
        <f t="shared" si="1"/>
        <v>-99.56249150060722</v>
      </c>
      <c r="D51" s="2">
        <f>EXP(A51)*(A51^2-2*A51+2)/A51^3</f>
        <v>-1999.6906938582704</v>
      </c>
    </row>
    <row r="52" spans="1:4" ht="15">
      <c r="A52" s="2">
        <v>0.0999999999999801</v>
      </c>
      <c r="B52" s="2">
        <f t="shared" si="0"/>
        <v>11.048337415230778</v>
      </c>
      <c r="C52" s="2">
        <f t="shared" si="1"/>
        <v>-99.43503673709898</v>
      </c>
      <c r="D52" s="2">
        <f aca="true" t="shared" si="3" ref="D52:D101">EXP(A52)*(A52^2-2*A52+2)/A52^3</f>
        <v>2000.3593617181164</v>
      </c>
    </row>
    <row r="53" spans="1:4" ht="15">
      <c r="A53" s="2">
        <v>0.19999999999998</v>
      </c>
      <c r="B53" s="2">
        <f t="shared" si="0"/>
        <v>6.103287982037717</v>
      </c>
      <c r="C53" s="2">
        <f t="shared" si="1"/>
        <v>-24.41315192815392</v>
      </c>
      <c r="D53" s="2">
        <f t="shared" si="3"/>
        <v>250.38756542290983</v>
      </c>
    </row>
    <row r="54" spans="1:4" ht="15">
      <c r="A54" s="2">
        <v>0.29999999999998</v>
      </c>
      <c r="B54" s="2">
        <f t="shared" si="0"/>
        <v>4.495412331190756</v>
      </c>
      <c r="C54" s="2">
        <f t="shared" si="1"/>
        <v>-10.489295439446094</v>
      </c>
      <c r="D54" s="2">
        <f t="shared" si="3"/>
        <v>74.49220826994978</v>
      </c>
    </row>
    <row r="55" spans="1:4" ht="15">
      <c r="A55" s="2">
        <v>0.39999999999998</v>
      </c>
      <c r="B55" s="2">
        <f t="shared" si="0"/>
        <v>3.7250124191681184</v>
      </c>
      <c r="C55" s="2">
        <f t="shared" si="1"/>
        <v>-5.587518628752644</v>
      </c>
      <c r="D55" s="2">
        <f t="shared" si="3"/>
        <v>31.701274824881676</v>
      </c>
    </row>
    <row r="56" spans="1:4" ht="15">
      <c r="A56" s="2">
        <v>0.49999999999998</v>
      </c>
      <c r="B56" s="2">
        <f t="shared" si="0"/>
        <v>3.2924155266309314</v>
      </c>
      <c r="C56" s="2">
        <f t="shared" si="1"/>
        <v>-3.2924155266311947</v>
      </c>
      <c r="D56" s="2">
        <f t="shared" si="3"/>
        <v>16.48721270700319</v>
      </c>
    </row>
    <row r="57" spans="1:4" ht="15">
      <c r="A57" s="2">
        <v>0.59999999999998</v>
      </c>
      <c r="B57" s="2">
        <f t="shared" si="0"/>
        <v>3.031309804113042</v>
      </c>
      <c r="C57" s="2">
        <f t="shared" si="1"/>
        <v>-2.0208732027421967</v>
      </c>
      <c r="D57" s="2">
        <f t="shared" si="3"/>
        <v>9.78545281691291</v>
      </c>
    </row>
    <row r="58" spans="1:4" ht="15">
      <c r="A58" s="2">
        <v>0.69999999999998</v>
      </c>
      <c r="B58" s="2">
        <f t="shared" si="0"/>
        <v>2.8706514450798726</v>
      </c>
      <c r="C58" s="2">
        <f t="shared" si="1"/>
        <v>-1.2302791907486341</v>
      </c>
      <c r="D58" s="2">
        <f t="shared" si="3"/>
        <v>6.399389070387721</v>
      </c>
    </row>
    <row r="59" spans="1:4" ht="15">
      <c r="A59" s="2">
        <v>0.79999999999998</v>
      </c>
      <c r="B59" s="2">
        <f t="shared" si="0"/>
        <v>2.77514350459119</v>
      </c>
      <c r="C59" s="2">
        <f t="shared" si="1"/>
        <v>-0.6937858761478845</v>
      </c>
      <c r="D59" s="2">
        <f t="shared" si="3"/>
        <v>4.52063001100061</v>
      </c>
    </row>
    <row r="60" spans="1:4" ht="15">
      <c r="A60" s="2">
        <v>0.89999999999998</v>
      </c>
      <c r="B60" s="2">
        <f t="shared" si="0"/>
        <v>2.725397494613683</v>
      </c>
      <c r="C60" s="2">
        <f t="shared" si="1"/>
        <v>-0.3028219438460319</v>
      </c>
      <c r="D60" s="2">
        <f t="shared" si="3"/>
        <v>3.407680579243683</v>
      </c>
    </row>
    <row r="61" spans="1:4" ht="15">
      <c r="A61" s="2">
        <v>0.99999999999998</v>
      </c>
      <c r="B61" s="2">
        <f t="shared" si="0"/>
        <v>2.7100000000000004</v>
      </c>
      <c r="C61" s="2">
        <f t="shared" si="1"/>
        <v>-5.415667914121623E-14</v>
      </c>
      <c r="D61" s="2">
        <f t="shared" si="3"/>
        <v>2.718281828459154</v>
      </c>
    </row>
    <row r="62" spans="1:4" ht="15">
      <c r="A62" s="2">
        <v>1.09999999999998</v>
      </c>
      <c r="B62" s="2">
        <f t="shared" si="0"/>
        <v>2.721908581388181</v>
      </c>
      <c r="C62" s="2">
        <f t="shared" si="1"/>
        <v>0.24744623467160806</v>
      </c>
      <c r="D62" s="2">
        <f t="shared" si="3"/>
        <v>2.2796451421382344</v>
      </c>
    </row>
    <row r="63" spans="1:4" ht="15">
      <c r="A63" s="2">
        <v>1.19999999999998</v>
      </c>
      <c r="B63" s="2">
        <f t="shared" si="0"/>
        <v>2.7566517385534723</v>
      </c>
      <c r="C63" s="2">
        <f t="shared" si="1"/>
        <v>0.45944195642554037</v>
      </c>
      <c r="D63" s="2">
        <f t="shared" si="3"/>
        <v>1.9982185183137073</v>
      </c>
    </row>
    <row r="64" spans="1:4" ht="15">
      <c r="A64" s="2">
        <v>1.29999999999998</v>
      </c>
      <c r="B64" s="2">
        <f t="shared" si="0"/>
        <v>2.8113617117368435</v>
      </c>
      <c r="C64" s="2">
        <f t="shared" si="1"/>
        <v>0.6487757796315461</v>
      </c>
      <c r="D64" s="2">
        <f t="shared" si="3"/>
        <v>1.8204521473395707</v>
      </c>
    </row>
    <row r="65" spans="1:4" ht="15">
      <c r="A65" s="2">
        <v>1.39999999999998</v>
      </c>
      <c r="B65" s="2">
        <f t="shared" si="0"/>
        <v>2.8842239016986397</v>
      </c>
      <c r="C65" s="2">
        <f t="shared" si="1"/>
        <v>0.8240639719138675</v>
      </c>
      <c r="D65" s="2">
        <f t="shared" si="3"/>
        <v>1.7142973620772102</v>
      </c>
    </row>
    <row r="66" spans="1:4" ht="15">
      <c r="A66" s="2">
        <v>1.49999999999998</v>
      </c>
      <c r="B66" s="2">
        <f t="shared" si="0"/>
        <v>2.974148692389863</v>
      </c>
      <c r="C66" s="2">
        <f t="shared" si="1"/>
        <v>0.9913828974632611</v>
      </c>
      <c r="D66" s="2">
        <f t="shared" si="3"/>
        <v>1.6598848408659568</v>
      </c>
    </row>
    <row r="67" spans="1:4" ht="15">
      <c r="A67" s="2">
        <v>1.59999999999998</v>
      </c>
      <c r="B67" s="2">
        <f aca="true" t="shared" si="4" ref="B67:B101">(2.71^A67)/A67</f>
        <v>3.0805685884298155</v>
      </c>
      <c r="C67" s="2">
        <f aca="true" t="shared" si="5" ref="C67:C101">(2.71^A67)*(A67-1)/A67^2</f>
        <v>1.1552132206611567</v>
      </c>
      <c r="D67" s="2">
        <f t="shared" si="3"/>
        <v>1.6445615471624404</v>
      </c>
    </row>
    <row r="68" spans="1:4" ht="15">
      <c r="A68" s="2">
        <v>1.69999999999998</v>
      </c>
      <c r="B68" s="2">
        <f t="shared" si="4"/>
        <v>3.203309289009663</v>
      </c>
      <c r="C68" s="2">
        <f t="shared" si="5"/>
        <v>1.3190097072392508</v>
      </c>
      <c r="D68" s="2">
        <f t="shared" si="3"/>
        <v>1.6601224534242822</v>
      </c>
    </row>
    <row r="69" spans="1:4" ht="15">
      <c r="A69" s="2">
        <v>1.79999999999998</v>
      </c>
      <c r="B69" s="2">
        <f t="shared" si="4"/>
        <v>3.3425061766408986</v>
      </c>
      <c r="C69" s="2">
        <f t="shared" si="5"/>
        <v>1.4855583007292676</v>
      </c>
      <c r="D69" s="2">
        <f t="shared" si="3"/>
        <v>1.7012040194851115</v>
      </c>
    </row>
    <row r="70" spans="1:4" ht="15">
      <c r="A70" s="2">
        <v>1.89999999999998</v>
      </c>
      <c r="B70" s="2">
        <f t="shared" si="4"/>
        <v>3.4985497312435236</v>
      </c>
      <c r="C70" s="2">
        <f t="shared" si="5"/>
        <v>1.6572077674311232</v>
      </c>
      <c r="D70" s="2">
        <f t="shared" si="3"/>
        <v>1.7643197172365326</v>
      </c>
    </row>
    <row r="71" spans="1:4" ht="15">
      <c r="A71" s="2">
        <v>1.99999999999998</v>
      </c>
      <c r="B71" s="2">
        <f t="shared" si="4"/>
        <v>3.6720499999999636</v>
      </c>
      <c r="C71" s="2">
        <f t="shared" si="5"/>
        <v>1.8360249999999634</v>
      </c>
      <c r="D71" s="2">
        <f t="shared" si="3"/>
        <v>1.8472640247326442</v>
      </c>
    </row>
    <row r="72" spans="1:4" ht="15">
      <c r="A72" s="2">
        <v>2.09999999999997</v>
      </c>
      <c r="B72" s="2">
        <f t="shared" si="4"/>
        <v>3.8638140386276456</v>
      </c>
      <c r="C72" s="2">
        <f t="shared" si="5"/>
        <v>2.0239025916620736</v>
      </c>
      <c r="D72" s="2">
        <f t="shared" si="3"/>
        <v>1.9487350725379764</v>
      </c>
    </row>
    <row r="73" spans="1:4" ht="15">
      <c r="A73" s="2">
        <v>2.19999999999997</v>
      </c>
      <c r="B73" s="2">
        <f t="shared" si="4"/>
        <v>4.07483247898899</v>
      </c>
      <c r="C73" s="2">
        <f t="shared" si="5"/>
        <v>2.2226358976303326</v>
      </c>
      <c r="D73" s="2">
        <f t="shared" si="3"/>
        <v>2.068090997240688</v>
      </c>
    </row>
    <row r="74" spans="1:4" ht="15">
      <c r="A74" s="2">
        <v>2.29999999999997</v>
      </c>
      <c r="B74" s="2">
        <f t="shared" si="4"/>
        <v>4.306272743673382</v>
      </c>
      <c r="C74" s="2">
        <f t="shared" si="5"/>
        <v>2.433980246424061</v>
      </c>
      <c r="D74" s="2">
        <f t="shared" si="3"/>
        <v>2.2051903347950246</v>
      </c>
    </row>
    <row r="75" spans="1:4" ht="15">
      <c r="A75" s="2">
        <v>2.39999999999997</v>
      </c>
      <c r="B75" s="2">
        <f t="shared" si="4"/>
        <v>4.55947728460188</v>
      </c>
      <c r="C75" s="2">
        <f t="shared" si="5"/>
        <v>2.6596950826844066</v>
      </c>
      <c r="D75" s="2">
        <f t="shared" si="3"/>
        <v>2.3602866092808497</v>
      </c>
    </row>
    <row r="76" spans="1:4" ht="15">
      <c r="A76" s="2">
        <v>2.49999999999997</v>
      </c>
      <c r="B76" s="2">
        <f t="shared" si="4"/>
        <v>4.835965773825861</v>
      </c>
      <c r="C76" s="2">
        <f t="shared" si="5"/>
        <v>2.9015794642954935</v>
      </c>
      <c r="D76" s="2">
        <f t="shared" si="3"/>
        <v>2.533958743826267</v>
      </c>
    </row>
    <row r="77" spans="1:4" ht="15">
      <c r="A77" s="2">
        <v>2.59999999999997</v>
      </c>
      <c r="B77" s="2">
        <f t="shared" si="4"/>
        <v>5.137440538242897</v>
      </c>
      <c r="C77" s="2">
        <f t="shared" si="5"/>
        <v>3.1615018696879136</v>
      </c>
      <c r="D77" s="2">
        <f t="shared" si="3"/>
        <v>2.727065737631141</v>
      </c>
    </row>
    <row r="78" spans="1:4" ht="15">
      <c r="A78" s="2">
        <v>2.69999999999997</v>
      </c>
      <c r="B78" s="2">
        <f t="shared" si="4"/>
        <v>5.465794775728651</v>
      </c>
      <c r="C78" s="2">
        <f t="shared" si="5"/>
        <v>3.4414263402735727</v>
      </c>
      <c r="D78" s="2">
        <f t="shared" si="3"/>
        <v>2.9407182040214397</v>
      </c>
    </row>
    <row r="79" spans="1:4" ht="15">
      <c r="A79" s="2">
        <v>2.79999999999997</v>
      </c>
      <c r="B79" s="2">
        <f t="shared" si="4"/>
        <v>5.823123260590762</v>
      </c>
      <c r="C79" s="2">
        <f t="shared" si="5"/>
        <v>3.743436381808325</v>
      </c>
      <c r="D79" s="2">
        <f t="shared" si="3"/>
        <v>3.1762619492278548</v>
      </c>
    </row>
    <row r="80" spans="1:4" ht="15">
      <c r="A80" s="2">
        <v>2.89999999999997</v>
      </c>
      <c r="B80" s="2">
        <f t="shared" si="4"/>
        <v>6.211735367645765</v>
      </c>
      <c r="C80" s="2">
        <f t="shared" si="5"/>
        <v>4.069757654664445</v>
      </c>
      <c r="D80" s="2">
        <f t="shared" si="3"/>
        <v>3.43527041506952</v>
      </c>
    </row>
    <row r="81" spans="1:4" ht="15">
      <c r="A81" s="2">
        <v>2.99999999999997</v>
      </c>
      <c r="B81" s="2">
        <f t="shared" si="4"/>
        <v>6.6341703333332</v>
      </c>
      <c r="C81" s="2">
        <f t="shared" si="5"/>
        <v>4.42278022222211</v>
      </c>
      <c r="D81" s="2">
        <f t="shared" si="3"/>
        <v>3.7195438746642933</v>
      </c>
    </row>
    <row r="82" spans="1:4" ht="15">
      <c r="A82" s="2">
        <v>3.09999999999997</v>
      </c>
      <c r="B82" s="2">
        <f t="shared" si="4"/>
        <v>7.0932147399451075</v>
      </c>
      <c r="C82" s="2">
        <f t="shared" si="5"/>
        <v>4.805080952866018</v>
      </c>
      <c r="D82" s="2">
        <f t="shared" si="3"/>
        <v>4.031113975113166</v>
      </c>
    </row>
    <row r="83" spans="1:4" ht="15">
      <c r="A83" s="2">
        <v>3.19999999999997</v>
      </c>
      <c r="B83" s="2">
        <f t="shared" si="4"/>
        <v>7.59192226241633</v>
      </c>
      <c r="C83" s="2">
        <f t="shared" si="5"/>
        <v>5.219446555411205</v>
      </c>
      <c r="D83" s="2">
        <f t="shared" si="3"/>
        <v>4.372252696262057</v>
      </c>
    </row>
    <row r="84" spans="1:4" ht="15">
      <c r="A84" s="2">
        <v>3.29999999999997</v>
      </c>
      <c r="B84" s="2">
        <f t="shared" si="4"/>
        <v>8.133635761004875</v>
      </c>
      <c r="C84" s="2">
        <f t="shared" si="5"/>
        <v>5.668897651609437</v>
      </c>
      <c r="D84" s="2">
        <f t="shared" si="3"/>
        <v>4.745485121488547</v>
      </c>
    </row>
    <row r="85" spans="1:4" ht="15">
      <c r="A85" s="2">
        <v>3.39999999999997</v>
      </c>
      <c r="B85" s="2">
        <f t="shared" si="4"/>
        <v>8.722011840897213</v>
      </c>
      <c r="C85" s="2">
        <f t="shared" si="5"/>
        <v>6.156714240633305</v>
      </c>
      <c r="D85" s="2">
        <f t="shared" si="3"/>
        <v>5.153605646254803</v>
      </c>
    </row>
    <row r="86" spans="1:4" ht="15">
      <c r="A86" s="2">
        <v>3.49999999999997</v>
      </c>
      <c r="B86" s="2">
        <f t="shared" si="4"/>
        <v>9.361048033620028</v>
      </c>
      <c r="C86" s="2">
        <f t="shared" si="5"/>
        <v>6.68646288115714</v>
      </c>
      <c r="D86" s="2">
        <f t="shared" si="3"/>
        <v>5.599697415755411</v>
      </c>
    </row>
    <row r="87" spans="1:4" ht="15">
      <c r="A87" s="2">
        <v>3.59999999999997</v>
      </c>
      <c r="B87" s="2">
        <f t="shared" si="4"/>
        <v>10.05511278679426</v>
      </c>
      <c r="C87" s="2">
        <f t="shared" si="5"/>
        <v>7.26202590157361</v>
      </c>
      <c r="D87" s="2">
        <f t="shared" si="3"/>
        <v>6.087154905755615</v>
      </c>
    </row>
    <row r="88" spans="1:4" ht="15">
      <c r="A88" s="2">
        <v>3.69999999999997</v>
      </c>
      <c r="B88" s="2">
        <f t="shared" si="4"/>
        <v>10.808978479461196</v>
      </c>
      <c r="C88" s="2">
        <f t="shared" si="5"/>
        <v>7.88763294447166</v>
      </c>
      <c r="D88" s="2">
        <f t="shared" si="3"/>
        <v>6.619709654807222</v>
      </c>
    </row>
    <row r="89" spans="1:4" ht="15">
      <c r="A89" s="2">
        <v>3.79999999999997</v>
      </c>
      <c r="B89" s="2">
        <f t="shared" si="4"/>
        <v>11.62785771088489</v>
      </c>
      <c r="C89" s="2">
        <f t="shared" si="5"/>
        <v>8.567895155388841</v>
      </c>
      <c r="D89" s="2">
        <f t="shared" si="3"/>
        <v>7.2014592309514756</v>
      </c>
    </row>
    <row r="90" spans="1:4" ht="15">
      <c r="A90" s="2">
        <v>3.89999999999997</v>
      </c>
      <c r="B90" s="2">
        <f t="shared" si="4"/>
        <v>12.517443142135372</v>
      </c>
      <c r="C90" s="2">
        <f t="shared" si="5"/>
        <v>9.307842336459611</v>
      </c>
      <c r="D90" s="2">
        <f t="shared" si="3"/>
        <v>7.836899578263747</v>
      </c>
    </row>
    <row r="91" spans="1:4" ht="15">
      <c r="A91" s="2">
        <v>3.99999999999997</v>
      </c>
      <c r="B91" s="2">
        <f t="shared" si="4"/>
        <v>13.483951202499696</v>
      </c>
      <c r="C91" s="2">
        <f t="shared" si="5"/>
        <v>10.112963401874747</v>
      </c>
      <c r="D91" s="2">
        <f t="shared" si="3"/>
        <v>8.530960942678568</v>
      </c>
    </row>
    <row r="92" spans="1:4" ht="15">
      <c r="A92" s="2">
        <v>4.09999999999997</v>
      </c>
      <c r="B92" s="2">
        <f t="shared" si="4"/>
        <v>14.534170007385056</v>
      </c>
      <c r="C92" s="2">
        <f t="shared" si="5"/>
        <v>10.989250493388676</v>
      </c>
      <c r="D92" s="2">
        <f t="shared" si="3"/>
        <v>9.28904762565828</v>
      </c>
    </row>
    <row r="93" spans="1:4" ht="15">
      <c r="A93" s="2">
        <v>4.19999999999997</v>
      </c>
      <c r="B93" s="2">
        <f t="shared" si="4"/>
        <v>15.675511871351016</v>
      </c>
      <c r="C93" s="2">
        <f t="shared" si="5"/>
        <v>11.943247140076938</v>
      </c>
      <c r="D93" s="2">
        <f t="shared" si="3"/>
        <v>10.117081860759898</v>
      </c>
    </row>
    <row r="94" spans="1:4" ht="15">
      <c r="A94" s="2">
        <v>4.29999999999997</v>
      </c>
      <c r="B94" s="2">
        <f t="shared" si="4"/>
        <v>16.91607083968987</v>
      </c>
      <c r="C94" s="2">
        <f t="shared" si="5"/>
        <v>12.982100876971266</v>
      </c>
      <c r="D94" s="2">
        <f t="shared" si="3"/>
        <v>11.021552153749623</v>
      </c>
    </row>
    <row r="95" spans="1:4" ht="15">
      <c r="A95" s="2">
        <v>4.39999999999997</v>
      </c>
      <c r="B95" s="2">
        <f t="shared" si="4"/>
        <v>18.264685705006084</v>
      </c>
      <c r="C95" s="2">
        <f t="shared" si="5"/>
        <v>14.11362077205013</v>
      </c>
      <c r="D95" s="2">
        <f t="shared" si="3"/>
        <v>12.009566472952352</v>
      </c>
    </row>
    <row r="96" spans="1:4" ht="15">
      <c r="A96" s="2">
        <v>4.49999999999997</v>
      </c>
      <c r="B96" s="2">
        <f t="shared" si="4"/>
        <v>19.731009021974625</v>
      </c>
      <c r="C96" s="2">
        <f t="shared" si="5"/>
        <v>15.346340350424681</v>
      </c>
      <c r="D96" s="2">
        <f t="shared" si="3"/>
        <v>13.088910724081023</v>
      </c>
    </row>
    <row r="97" spans="1:4" ht="15">
      <c r="A97" s="2">
        <v>4.59999999999997</v>
      </c>
      <c r="B97" s="2">
        <f t="shared" si="4"/>
        <v>21.325582684340148</v>
      </c>
      <c r="C97" s="2">
        <f t="shared" si="5"/>
        <v>16.689586448613998</v>
      </c>
      <c r="D97" s="2">
        <f t="shared" si="3"/>
        <v>14.268112993767575</v>
      </c>
    </row>
    <row r="98" spans="1:4" ht="15">
      <c r="A98" s="2">
        <v>4.69999999999997</v>
      </c>
      <c r="B98" s="2">
        <f t="shared" si="4"/>
        <v>23.059920683735584</v>
      </c>
      <c r="C98" s="2">
        <f t="shared" si="5"/>
        <v>18.15355458081309</v>
      </c>
      <c r="D98" s="2">
        <f t="shared" si="3"/>
        <v>15.556514099203955</v>
      </c>
    </row>
    <row r="99" spans="1:4" ht="15">
      <c r="A99" s="2">
        <v>4.79999999999997</v>
      </c>
      <c r="B99" s="2">
        <f t="shared" si="4"/>
        <v>24.94659973056091</v>
      </c>
      <c r="C99" s="2">
        <f t="shared" si="5"/>
        <v>19.749391453360687</v>
      </c>
      <c r="D99" s="2">
        <f t="shared" si="3"/>
        <v>16.964345038422465</v>
      </c>
    </row>
    <row r="100" spans="1:4" ht="15">
      <c r="A100" s="2">
        <v>4.89999999999996</v>
      </c>
      <c r="B100" s="2">
        <f t="shared" si="4"/>
        <v>26.999358483515824</v>
      </c>
      <c r="C100" s="2">
        <f t="shared" si="5"/>
        <v>21.489285323614588</v>
      </c>
      <c r="D100" s="2">
        <f t="shared" si="3"/>
        <v>18.502811997490234</v>
      </c>
    </row>
    <row r="101" spans="1:4" ht="15">
      <c r="A101" s="2">
        <v>4.99999999999996</v>
      </c>
      <c r="B101" s="2">
        <f t="shared" si="4"/>
        <v>29.233206207019073</v>
      </c>
      <c r="C101" s="2">
        <f t="shared" si="5"/>
        <v>23.38656496561521</v>
      </c>
      <c r="D101" s="2">
        <f t="shared" si="3"/>
        <v>20.184189637949714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02"/>
  <sheetViews>
    <sheetView zoomScalePageLayoutView="0" workbookViewId="0" topLeftCell="A1">
      <selection activeCell="B2" sqref="B2:B102"/>
    </sheetView>
  </sheetViews>
  <sheetFormatPr defaultColWidth="9.140625" defaultRowHeight="15"/>
  <sheetData>
    <row r="1" spans="1:4" ht="15">
      <c r="A1" s="1" t="s">
        <v>2</v>
      </c>
      <c r="B1" s="1" t="s">
        <v>0</v>
      </c>
      <c r="C1" s="1" t="s">
        <v>1</v>
      </c>
      <c r="D1" s="4" t="s">
        <v>3</v>
      </c>
    </row>
    <row r="2" spans="1:4" ht="15">
      <c r="A2" s="2">
        <v>-5</v>
      </c>
      <c r="B2" s="2">
        <f>(A2^2+A2)/EXP(A2)</f>
        <v>2968.263182051532</v>
      </c>
      <c r="C2" s="2">
        <f>(-(A2^2)+A2+1)/EXP(A2)</f>
        <v>-4303.981613974722</v>
      </c>
      <c r="D2" s="2">
        <f>(A2^2-3*A2)/EXP(A2)</f>
        <v>5936.526364103064</v>
      </c>
    </row>
    <row r="3" spans="1:4" ht="15">
      <c r="A3" s="2">
        <v>-4.9</v>
      </c>
      <c r="B3" s="2">
        <f aca="true" t="shared" si="0" ref="B3:B66">(A3^2+A3)/EXP(A3)</f>
        <v>2566.2776897791186</v>
      </c>
      <c r="C3" s="2">
        <f aca="true" t="shared" si="1" ref="C3:C66">(-(A3^2)+A3+1)/EXP(A3)</f>
        <v>-3748.027751006551</v>
      </c>
      <c r="D3" s="2">
        <f aca="true" t="shared" si="2" ref="D3:D66">(A3^2-3*A3)/EXP(A3)</f>
        <v>5198.357371603855</v>
      </c>
    </row>
    <row r="4" spans="1:4" ht="15">
      <c r="A4" s="2">
        <v>-4.8</v>
      </c>
      <c r="B4" s="2">
        <f t="shared" si="0"/>
        <v>2216.3500155417237</v>
      </c>
      <c r="C4" s="2">
        <f t="shared" si="1"/>
        <v>-3261.3396062028437</v>
      </c>
      <c r="D4" s="2">
        <f t="shared" si="2"/>
        <v>4549.350031901433</v>
      </c>
    </row>
    <row r="5" spans="1:4" ht="15">
      <c r="A5" s="2">
        <v>-4.7</v>
      </c>
      <c r="B5" s="2">
        <f t="shared" si="0"/>
        <v>1911.9813289424285</v>
      </c>
      <c r="C5" s="2">
        <f t="shared" si="1"/>
        <v>-2835.537577540266</v>
      </c>
      <c r="D5" s="2">
        <f t="shared" si="2"/>
        <v>3978.9881710423506</v>
      </c>
    </row>
    <row r="6" spans="1:4" ht="15">
      <c r="A6" s="2">
        <v>-4.6</v>
      </c>
      <c r="B6" s="2">
        <f t="shared" si="0"/>
        <v>1647.4602670304228</v>
      </c>
      <c r="C6" s="2">
        <f t="shared" si="1"/>
        <v>-2463.23165529428</v>
      </c>
      <c r="D6" s="2">
        <f t="shared" si="2"/>
        <v>3477.9716748420037</v>
      </c>
    </row>
    <row r="7" spans="1:4" ht="15">
      <c r="A7" s="2">
        <v>-4.5</v>
      </c>
      <c r="B7" s="2">
        <f t="shared" si="0"/>
        <v>1417.7698179832187</v>
      </c>
      <c r="C7" s="2">
        <f t="shared" si="1"/>
        <v>-2137.906868387393</v>
      </c>
      <c r="D7" s="2">
        <f t="shared" si="2"/>
        <v>3038.0781813926114</v>
      </c>
    </row>
    <row r="8" spans="1:4" ht="15">
      <c r="A8" s="2">
        <v>-4.4</v>
      </c>
      <c r="B8" s="2">
        <f t="shared" si="0"/>
        <v>1218.5049952279237</v>
      </c>
      <c r="C8" s="2">
        <f t="shared" si="1"/>
        <v>-1853.8217708146756</v>
      </c>
      <c r="D8" s="2">
        <f t="shared" si="2"/>
        <v>2652.040283731363</v>
      </c>
    </row>
    <row r="9" spans="1:4" ht="15">
      <c r="A9" s="2">
        <v>-4.3</v>
      </c>
      <c r="B9" s="2">
        <f t="shared" si="0"/>
        <v>1045.800072597264</v>
      </c>
      <c r="C9" s="2">
        <f t="shared" si="1"/>
        <v>-1605.918504714192</v>
      </c>
      <c r="D9" s="2">
        <f t="shared" si="2"/>
        <v>2313.4365242303115</v>
      </c>
    </row>
    <row r="10" spans="1:4" ht="15">
      <c r="A10" s="2">
        <v>-4.2</v>
      </c>
      <c r="B10" s="2">
        <f t="shared" si="0"/>
        <v>896.2642891900342</v>
      </c>
      <c r="C10" s="2">
        <f t="shared" si="1"/>
        <v>-1389.7431388928803</v>
      </c>
      <c r="D10" s="2">
        <f t="shared" si="2"/>
        <v>2016.5946506775767</v>
      </c>
    </row>
    <row r="11" spans="1:4" ht="15">
      <c r="A11" s="2">
        <v>-4.1</v>
      </c>
      <c r="B11" s="2">
        <f t="shared" si="0"/>
        <v>766.9250553624703</v>
      </c>
      <c r="C11" s="2">
        <f t="shared" si="1"/>
        <v>-1201.375126063476</v>
      </c>
      <c r="D11" s="2">
        <f t="shared" si="2"/>
        <v>1756.5057719592062</v>
      </c>
    </row>
    <row r="12" spans="1:4" ht="15">
      <c r="A12" s="2">
        <v>-4</v>
      </c>
      <c r="B12" s="2">
        <f t="shared" si="0"/>
        <v>655.177800397731</v>
      </c>
      <c r="C12" s="2">
        <f t="shared" si="1"/>
        <v>-1037.3648506297407</v>
      </c>
      <c r="D12" s="2">
        <f t="shared" si="2"/>
        <v>1528.7482009280388</v>
      </c>
    </row>
    <row r="13" spans="1:4" ht="15">
      <c r="A13" s="2">
        <v>-3.9</v>
      </c>
      <c r="B13" s="2">
        <f t="shared" si="0"/>
        <v>558.7416993835461</v>
      </c>
      <c r="C13" s="2">
        <f t="shared" si="1"/>
        <v>-894.6783533011513</v>
      </c>
      <c r="D13" s="2">
        <f t="shared" si="2"/>
        <v>1329.4199054298167</v>
      </c>
    </row>
    <row r="14" spans="1:4" ht="15">
      <c r="A14" s="2">
        <v>-3.8</v>
      </c>
      <c r="B14" s="2">
        <f t="shared" si="0"/>
        <v>475.62060300872065</v>
      </c>
      <c r="C14" s="2">
        <f t="shared" si="1"/>
        <v>-770.6484206645059</v>
      </c>
      <c r="D14" s="2">
        <f t="shared" si="2"/>
        <v>1155.0786073068928</v>
      </c>
    </row>
    <row r="15" spans="1:4" ht="15">
      <c r="A15" s="2">
        <v>-3.7</v>
      </c>
      <c r="B15" s="2">
        <f t="shared" si="0"/>
        <v>404.0685705570734</v>
      </c>
      <c r="C15" s="2">
        <f t="shared" si="1"/>
        <v>-662.9313184615046</v>
      </c>
      <c r="D15" s="2">
        <f t="shared" si="2"/>
        <v>1002.6886750860708</v>
      </c>
    </row>
    <row r="16" spans="1:4" ht="15">
      <c r="A16" s="2">
        <v>-3.6</v>
      </c>
      <c r="B16" s="2">
        <f t="shared" si="0"/>
        <v>342.559474392826</v>
      </c>
      <c r="C16" s="2">
        <f t="shared" si="1"/>
        <v>-569.4685279436296</v>
      </c>
      <c r="D16" s="2">
        <f t="shared" si="2"/>
        <v>869.5740503817891</v>
      </c>
    </row>
    <row r="17" spans="1:4" ht="15">
      <c r="A17" s="2">
        <v>-3.50000000000001</v>
      </c>
      <c r="B17" s="2">
        <f t="shared" si="0"/>
        <v>289.7602046385627</v>
      </c>
      <c r="C17" s="2">
        <f t="shared" si="1"/>
        <v>-488.45291639071934</v>
      </c>
      <c r="D17" s="2">
        <f t="shared" si="2"/>
        <v>753.3765320602612</v>
      </c>
    </row>
    <row r="18" spans="1:4" ht="15">
      <c r="A18" s="2">
        <v>-3.40000000000001</v>
      </c>
      <c r="B18" s="2">
        <f t="shared" si="0"/>
        <v>244.50705638676382</v>
      </c>
      <c r="C18" s="2">
        <f t="shared" si="1"/>
        <v>-418.29883666166893</v>
      </c>
      <c r="D18" s="2">
        <f t="shared" si="2"/>
        <v>652.0188170313686</v>
      </c>
    </row>
    <row r="19" spans="1:4" ht="15">
      <c r="A19" s="2">
        <v>-3.30000000000001</v>
      </c>
      <c r="B19" s="2">
        <f t="shared" si="0"/>
        <v>205.78492940779697</v>
      </c>
      <c r="C19" s="2">
        <f t="shared" si="1"/>
        <v>-357.6157073634832</v>
      </c>
      <c r="D19" s="2">
        <f t="shared" si="2"/>
        <v>563.6717631604859</v>
      </c>
    </row>
    <row r="20" spans="1:4" ht="15">
      <c r="A20" s="2">
        <v>-3.20000000000001</v>
      </c>
      <c r="B20" s="2">
        <f t="shared" si="0"/>
        <v>172.70901258765286</v>
      </c>
      <c r="C20" s="2">
        <f t="shared" si="1"/>
        <v>-305.18467565204514</v>
      </c>
      <c r="D20" s="2">
        <f t="shared" si="2"/>
        <v>486.72539911065667</v>
      </c>
    </row>
    <row r="21" spans="1:4" ht="15">
      <c r="A21" s="2">
        <v>-3.10000000000001</v>
      </c>
      <c r="B21" s="2">
        <f t="shared" si="0"/>
        <v>144.5086628421876</v>
      </c>
      <c r="C21" s="2">
        <f t="shared" si="1"/>
        <v>-259.93800950568567</v>
      </c>
      <c r="D21" s="2">
        <f t="shared" si="2"/>
        <v>419.76325873206736</v>
      </c>
    </row>
    <row r="22" spans="1:4" ht="15">
      <c r="A22" s="2">
        <v>-3.00000000000001</v>
      </c>
      <c r="B22" s="2">
        <f t="shared" si="0"/>
        <v>120.51322153912822</v>
      </c>
      <c r="C22" s="2">
        <f t="shared" si="1"/>
        <v>-220.940906155068</v>
      </c>
      <c r="D22" s="2">
        <f t="shared" si="2"/>
        <v>361.53966461738355</v>
      </c>
    </row>
    <row r="23" spans="1:4" ht="15">
      <c r="A23" s="2">
        <v>-2.90000000000001</v>
      </c>
      <c r="B23" s="2">
        <f t="shared" si="0"/>
        <v>100.13954098563318</v>
      </c>
      <c r="C23" s="2">
        <f t="shared" si="1"/>
        <v>-187.37543875896114</v>
      </c>
      <c r="D23" s="2">
        <f t="shared" si="2"/>
        <v>310.95962727117563</v>
      </c>
    </row>
    <row r="24" spans="1:4" ht="15">
      <c r="A24" s="2">
        <v>-2.80000000000001</v>
      </c>
      <c r="B24" s="2">
        <f t="shared" si="0"/>
        <v>82.8810197263307</v>
      </c>
      <c r="C24" s="2">
        <f t="shared" si="1"/>
        <v>-158.52639487337825</v>
      </c>
      <c r="D24" s="2">
        <f t="shared" si="2"/>
        <v>267.0610635626202</v>
      </c>
    </row>
    <row r="25" spans="1:4" ht="15">
      <c r="A25" s="2">
        <v>-2.70000000000001</v>
      </c>
      <c r="B25" s="2">
        <f t="shared" si="0"/>
        <v>68.29796861716764</v>
      </c>
      <c r="C25" s="2">
        <f t="shared" si="1"/>
        <v>-133.76878820660906</v>
      </c>
      <c r="D25" s="2">
        <f t="shared" si="2"/>
        <v>228.99907124579644</v>
      </c>
    </row>
    <row r="26" spans="1:4" ht="15">
      <c r="A26" s="2">
        <v>-2.60000000000001</v>
      </c>
      <c r="B26" s="2">
        <f t="shared" si="0"/>
        <v>56.00915022560814</v>
      </c>
      <c r="C26" s="2">
        <f t="shared" si="1"/>
        <v>-112.55684997261608</v>
      </c>
      <c r="D26" s="2">
        <f t="shared" si="2"/>
        <v>196.03202578962765</v>
      </c>
    </row>
    <row r="27" spans="1:4" ht="15">
      <c r="A27" s="2">
        <v>-2.50000000000001</v>
      </c>
      <c r="B27" s="2">
        <f t="shared" si="0"/>
        <v>45.684352352638996</v>
      </c>
      <c r="C27" s="2">
        <f t="shared" si="1"/>
        <v>-94.41432819545365</v>
      </c>
      <c r="D27" s="2">
        <f t="shared" si="2"/>
        <v>167.50929195967547</v>
      </c>
    </row>
    <row r="28" spans="1:4" ht="15">
      <c r="A28" s="2">
        <v>-2.40000000000001</v>
      </c>
      <c r="B28" s="2">
        <f t="shared" si="0"/>
        <v>37.037872638956586</v>
      </c>
      <c r="C28" s="2">
        <f t="shared" si="1"/>
        <v>-78.92594288539532</v>
      </c>
      <c r="D28" s="2">
        <f t="shared" si="2"/>
        <v>142.8603658931175</v>
      </c>
    </row>
    <row r="29" spans="1:4" ht="15">
      <c r="A29" s="2">
        <v>-2.30000000000001</v>
      </c>
      <c r="B29" s="2">
        <f t="shared" si="0"/>
        <v>29.822805539896677</v>
      </c>
      <c r="C29" s="2">
        <f t="shared" si="1"/>
        <v>-65.72986237723023</v>
      </c>
      <c r="D29" s="2">
        <f t="shared" si="2"/>
        <v>121.58528412419344</v>
      </c>
    </row>
    <row r="30" spans="1:4" ht="15">
      <c r="A30" s="2">
        <v>-2.20000000000001</v>
      </c>
      <c r="B30" s="2">
        <f t="shared" si="0"/>
        <v>23.826035638506617</v>
      </c>
      <c r="C30" s="2">
        <f t="shared" si="1"/>
        <v>-54.51108153658311</v>
      </c>
      <c r="D30" s="2">
        <f t="shared" si="2"/>
        <v>103.24615443352802</v>
      </c>
    </row>
    <row r="31" spans="1:4" ht="15">
      <c r="A31" s="2">
        <v>-2.10000000000001</v>
      </c>
      <c r="B31" s="2">
        <f t="shared" si="0"/>
        <v>18.86385249803171</v>
      </c>
      <c r="C31" s="2">
        <f t="shared" si="1"/>
        <v>-44.995596218248615</v>
      </c>
      <c r="D31" s="2">
        <f t="shared" si="2"/>
        <v>87.45967976360097</v>
      </c>
    </row>
    <row r="32" spans="1:4" ht="15">
      <c r="A32" s="2">
        <v>-2.00000000000001</v>
      </c>
      <c r="B32" s="2">
        <f t="shared" si="0"/>
        <v>14.778112197861677</v>
      </c>
      <c r="C32" s="2">
        <f t="shared" si="1"/>
        <v>-36.94528049465401</v>
      </c>
      <c r="D32" s="2">
        <f t="shared" si="2"/>
        <v>73.89056098930777</v>
      </c>
    </row>
    <row r="33" spans="1:4" ht="15">
      <c r="A33" s="2">
        <v>-1.90000000000001</v>
      </c>
      <c r="B33" s="2">
        <f t="shared" si="0"/>
        <v>11.43287949629785</v>
      </c>
      <c r="C33" s="2">
        <f t="shared" si="1"/>
        <v>-30.153383934680125</v>
      </c>
      <c r="D33" s="2">
        <f t="shared" si="2"/>
        <v>62.24567725762106</v>
      </c>
    </row>
    <row r="34" spans="1:4" ht="15">
      <c r="A34" s="2">
        <v>-1.80000000000001</v>
      </c>
      <c r="B34" s="2">
        <f t="shared" si="0"/>
        <v>8.711492348754888</v>
      </c>
      <c r="C34" s="2">
        <f t="shared" si="1"/>
        <v>-24.440575756228828</v>
      </c>
      <c r="D34" s="2">
        <f t="shared" si="2"/>
        <v>52.26895409252879</v>
      </c>
    </row>
    <row r="35" spans="1:4" ht="15">
      <c r="A35" s="2">
        <v>-1.70000000000001</v>
      </c>
      <c r="B35" s="2">
        <f t="shared" si="0"/>
        <v>6.513997396155563</v>
      </c>
      <c r="C35" s="2">
        <f t="shared" si="1"/>
        <v>-19.651471136301087</v>
      </c>
      <c r="D35" s="2">
        <f t="shared" si="2"/>
        <v>43.736839659901115</v>
      </c>
    </row>
    <row r="36" spans="1:4" ht="15">
      <c r="A36" s="2">
        <v>-1.60000000000001</v>
      </c>
      <c r="B36" s="2">
        <f t="shared" si="0"/>
        <v>4.754911127419469</v>
      </c>
      <c r="C36" s="2">
        <f t="shared" si="1"/>
        <v>-15.651582461088932</v>
      </c>
      <c r="D36" s="2">
        <f t="shared" si="2"/>
        <v>36.45431864354872</v>
      </c>
    </row>
    <row r="37" spans="1:4" ht="15">
      <c r="A37" s="2">
        <v>-1.50000000000001</v>
      </c>
      <c r="B37" s="2">
        <f t="shared" si="0"/>
        <v>3.361266802753673</v>
      </c>
      <c r="C37" s="2">
        <f t="shared" si="1"/>
        <v>-12.32464494342998</v>
      </c>
      <c r="D37" s="2">
        <f t="shared" si="2"/>
        <v>30.251401224782512</v>
      </c>
    </row>
    <row r="38" spans="1:4" ht="15">
      <c r="A38" s="2">
        <v>-1.40000000000001</v>
      </c>
      <c r="B38" s="2">
        <f t="shared" si="0"/>
        <v>2.2709119814331125</v>
      </c>
      <c r="C38" s="2">
        <f t="shared" si="1"/>
        <v>-9.57027192175368</v>
      </c>
      <c r="D38" s="2">
        <f t="shared" si="2"/>
        <v>24.980031795763672</v>
      </c>
    </row>
    <row r="39" spans="1:4" ht="15">
      <c r="A39" s="2">
        <v>-1.30000000000001</v>
      </c>
      <c r="B39" s="2">
        <f t="shared" si="0"/>
        <v>1.4310257003715787</v>
      </c>
      <c r="C39" s="2">
        <f t="shared" si="1"/>
        <v>-7.301900368562502</v>
      </c>
      <c r="D39" s="2">
        <f t="shared" si="2"/>
        <v>20.51136837199199</v>
      </c>
    </row>
    <row r="40" spans="1:4" ht="15">
      <c r="A40" s="2">
        <v>-1.20000000000001</v>
      </c>
      <c r="B40" s="2">
        <f t="shared" si="0"/>
        <v>0.7968280614568258</v>
      </c>
      <c r="C40" s="2">
        <f t="shared" si="1"/>
        <v>-5.444991753288105</v>
      </c>
      <c r="D40" s="2">
        <f t="shared" si="2"/>
        <v>16.733389290592548</v>
      </c>
    </row>
    <row r="41" spans="1:4" ht="15">
      <c r="A41" s="2">
        <v>-1.10000000000001</v>
      </c>
      <c r="B41" s="2">
        <f t="shared" si="0"/>
        <v>0.3304582626341473</v>
      </c>
      <c r="C41" s="2">
        <f t="shared" si="1"/>
        <v>-3.9354574913699643</v>
      </c>
      <c r="D41" s="2">
        <f t="shared" si="2"/>
        <v>13.548788767998706</v>
      </c>
    </row>
    <row r="42" spans="1:4" ht="15">
      <c r="A42" s="2">
        <v>-1.00000000000001</v>
      </c>
      <c r="B42" s="2">
        <f t="shared" si="0"/>
        <v>2.716109166037889E-14</v>
      </c>
      <c r="C42" s="2">
        <f t="shared" si="1"/>
        <v>-2.7182818284591543</v>
      </c>
      <c r="D42" s="2">
        <f t="shared" si="2"/>
        <v>10.873127313836424</v>
      </c>
    </row>
    <row r="43" spans="1:4" ht="15">
      <c r="A43" s="2">
        <v>-0.90000000000001</v>
      </c>
      <c r="B43" s="2">
        <f t="shared" si="0"/>
        <v>-0.22136428000410793</v>
      </c>
      <c r="C43" s="2">
        <f t="shared" si="1"/>
        <v>-1.7463182089215203</v>
      </c>
      <c r="D43" s="2">
        <f t="shared" si="2"/>
        <v>8.633206920161097</v>
      </c>
    </row>
    <row r="44" spans="1:4" ht="15">
      <c r="A44" s="2">
        <v>-0.80000000000001</v>
      </c>
      <c r="B44" s="2">
        <f t="shared" si="0"/>
        <v>-0.35608654855878485</v>
      </c>
      <c r="C44" s="2">
        <f t="shared" si="1"/>
        <v>-0.9792380085367538</v>
      </c>
      <c r="D44" s="2">
        <f t="shared" si="2"/>
        <v>6.765644422617273</v>
      </c>
    </row>
    <row r="45" spans="1:4" ht="15">
      <c r="A45" s="2">
        <v>-0.70000000000002</v>
      </c>
      <c r="B45" s="2">
        <f t="shared" si="0"/>
        <v>-0.4228880685687924</v>
      </c>
      <c r="C45" s="2">
        <f t="shared" si="1"/>
        <v>-0.38261301441949513</v>
      </c>
      <c r="D45" s="2">
        <f t="shared" si="2"/>
        <v>5.215619512348817</v>
      </c>
    </row>
    <row r="46" spans="1:4" ht="15">
      <c r="A46" s="2">
        <v>-0.60000000000002</v>
      </c>
      <c r="B46" s="2">
        <f t="shared" si="0"/>
        <v>-0.43730851209372357</v>
      </c>
      <c r="C46" s="2">
        <f t="shared" si="1"/>
        <v>0.07288475201554176</v>
      </c>
      <c r="D46" s="2">
        <f t="shared" si="2"/>
        <v>3.9357766088437303</v>
      </c>
    </row>
    <row r="47" spans="1:4" ht="15">
      <c r="A47" s="2">
        <v>-0.50000000000002</v>
      </c>
      <c r="B47" s="2">
        <f t="shared" si="0"/>
        <v>-0.41218031767504026</v>
      </c>
      <c r="C47" s="2">
        <f t="shared" si="1"/>
        <v>0.4121803176749744</v>
      </c>
      <c r="D47" s="2">
        <f t="shared" si="2"/>
        <v>2.8852622237254137</v>
      </c>
    </row>
    <row r="48" spans="1:4" ht="15">
      <c r="A48" s="2">
        <v>-0.40000000000002</v>
      </c>
      <c r="B48" s="2">
        <f t="shared" si="0"/>
        <v>-0.358037927433918</v>
      </c>
      <c r="C48" s="2">
        <f t="shared" si="1"/>
        <v>0.6564028669621184</v>
      </c>
      <c r="D48" s="2">
        <f t="shared" si="2"/>
        <v>2.028881588792282</v>
      </c>
    </row>
    <row r="49" spans="1:4" ht="15">
      <c r="A49" s="2">
        <v>-0.30000000000002</v>
      </c>
      <c r="B49" s="2">
        <f t="shared" si="0"/>
        <v>-0.28347034959097706</v>
      </c>
      <c r="C49" s="2">
        <f t="shared" si="1"/>
        <v>0.8234138726213351</v>
      </c>
      <c r="D49" s="2">
        <f t="shared" si="2"/>
        <v>1.3363602195003665</v>
      </c>
    </row>
    <row r="50" spans="1:4" ht="15">
      <c r="A50" s="2">
        <v>-0.20000000000002</v>
      </c>
      <c r="B50" s="2">
        <f t="shared" si="0"/>
        <v>-0.19542444130564574</v>
      </c>
      <c r="C50" s="2">
        <f t="shared" si="1"/>
        <v>0.9282660962017134</v>
      </c>
      <c r="D50" s="2">
        <f t="shared" si="2"/>
        <v>0.7816977652226075</v>
      </c>
    </row>
    <row r="51" spans="1:4" ht="15">
      <c r="A51" s="2">
        <v>-0.10000000000002</v>
      </c>
      <c r="B51" s="2">
        <f t="shared" si="0"/>
        <v>-0.09946538262682796</v>
      </c>
      <c r="C51" s="2">
        <f t="shared" si="1"/>
        <v>0.9836021170873196</v>
      </c>
      <c r="D51" s="2">
        <f t="shared" si="2"/>
        <v>0.3426029846035284</v>
      </c>
    </row>
    <row r="52" spans="1:4" ht="15">
      <c r="A52" s="3">
        <v>0</v>
      </c>
      <c r="B52" s="2">
        <f t="shared" si="0"/>
        <v>0</v>
      </c>
      <c r="C52" s="2">
        <f t="shared" si="1"/>
        <v>1</v>
      </c>
      <c r="D52" s="2">
        <f t="shared" si="2"/>
        <v>0</v>
      </c>
    </row>
    <row r="53" spans="1:4" ht="15">
      <c r="A53" s="2">
        <v>0.0999999999999801</v>
      </c>
      <c r="B53" s="2">
        <f t="shared" si="0"/>
        <v>0.09953211598393592</v>
      </c>
      <c r="C53" s="2">
        <f t="shared" si="1"/>
        <v>0.9862727856592011</v>
      </c>
      <c r="D53" s="2">
        <f t="shared" si="2"/>
        <v>-0.2624028512303831</v>
      </c>
    </row>
    <row r="54" spans="1:4" ht="15">
      <c r="A54" s="2">
        <v>0.19999999999998</v>
      </c>
      <c r="B54" s="2">
        <f t="shared" si="0"/>
        <v>0.19649538073869666</v>
      </c>
      <c r="C54" s="2">
        <f t="shared" si="1"/>
        <v>0.9497276735704681</v>
      </c>
      <c r="D54" s="2">
        <f t="shared" si="2"/>
        <v>-0.45848922172363643</v>
      </c>
    </row>
    <row r="55" spans="1:4" ht="15">
      <c r="A55" s="2">
        <v>0.29999999999998</v>
      </c>
      <c r="B55" s="2">
        <f t="shared" si="0"/>
        <v>0.2889191060658521</v>
      </c>
      <c r="C55" s="2">
        <f t="shared" si="1"/>
        <v>0.8963900470248906</v>
      </c>
      <c r="D55" s="2">
        <f t="shared" si="2"/>
        <v>-0.6000627587521679</v>
      </c>
    </row>
    <row r="56" spans="1:4" ht="15">
      <c r="A56" s="2">
        <v>0.39999999999998</v>
      </c>
      <c r="B56" s="2">
        <f t="shared" si="0"/>
        <v>0.3753792257799414</v>
      </c>
      <c r="C56" s="2">
        <f t="shared" si="1"/>
        <v>0.8311968570842068</v>
      </c>
      <c r="D56" s="2">
        <f t="shared" si="2"/>
        <v>-0.6971328478770494</v>
      </c>
    </row>
    <row r="57" spans="1:4" ht="15">
      <c r="A57" s="2">
        <v>0.49999999999998</v>
      </c>
      <c r="B57" s="2">
        <f t="shared" si="0"/>
        <v>0.4548979947844599</v>
      </c>
      <c r="C57" s="2">
        <f t="shared" si="1"/>
        <v>0.7581633246408069</v>
      </c>
      <c r="D57" s="2">
        <f t="shared" si="2"/>
        <v>-0.7581633246407827</v>
      </c>
    </row>
    <row r="58" spans="1:4" ht="15">
      <c r="A58" s="2">
        <v>0.59999999999998</v>
      </c>
      <c r="B58" s="2">
        <f t="shared" si="0"/>
        <v>0.5268591706502518</v>
      </c>
      <c r="C58" s="2">
        <f t="shared" si="1"/>
        <v>0.6805264287566086</v>
      </c>
      <c r="D58" s="2">
        <f t="shared" si="2"/>
        <v>-0.7902887559753942</v>
      </c>
    </row>
    <row r="59" spans="1:4" ht="15">
      <c r="A59" s="2">
        <v>0.69999999999998</v>
      </c>
      <c r="B59" s="2">
        <f t="shared" si="0"/>
        <v>0.5909365115117653</v>
      </c>
      <c r="C59" s="2">
        <f t="shared" si="1"/>
        <v>0.6008682175876215</v>
      </c>
      <c r="D59" s="2">
        <f t="shared" si="2"/>
        <v>-0.7995023391041695</v>
      </c>
    </row>
    <row r="60" spans="1:4" ht="15">
      <c r="A60" s="2">
        <v>0.79999999999998</v>
      </c>
      <c r="B60" s="2">
        <f t="shared" si="0"/>
        <v>0.6470337083287887</v>
      </c>
      <c r="C60" s="2">
        <f t="shared" si="1"/>
        <v>0.5212215983759929</v>
      </c>
      <c r="D60" s="2">
        <f t="shared" si="2"/>
        <v>-0.7908189768463133</v>
      </c>
    </row>
    <row r="61" spans="1:4" ht="15">
      <c r="A61" s="2">
        <v>0.89999999999998</v>
      </c>
      <c r="B61" s="2">
        <f t="shared" si="0"/>
        <v>0.6952341181564156</v>
      </c>
      <c r="C61" s="2">
        <f t="shared" si="1"/>
        <v>0.44316092911726834</v>
      </c>
      <c r="D61" s="2">
        <f t="shared" si="2"/>
        <v>-0.7684166569097379</v>
      </c>
    </row>
    <row r="62" spans="1:4" ht="15">
      <c r="A62" s="2">
        <v>0.99999999999998</v>
      </c>
      <c r="B62" s="2">
        <f t="shared" si="0"/>
        <v>0.7357588823428773</v>
      </c>
      <c r="C62" s="2">
        <f t="shared" si="1"/>
        <v>0.36787944117145704</v>
      </c>
      <c r="D62" s="2">
        <f t="shared" si="2"/>
        <v>-0.735758882342892</v>
      </c>
    </row>
    <row r="63" spans="1:4" ht="15">
      <c r="A63" s="2">
        <v>1.09999999999998</v>
      </c>
      <c r="B63" s="2">
        <f t="shared" si="0"/>
        <v>0.768932203342558</v>
      </c>
      <c r="C63" s="2">
        <f t="shared" si="1"/>
        <v>0.2962552644913046</v>
      </c>
      <c r="D63" s="2">
        <f t="shared" si="2"/>
        <v>-0.6957005649289947</v>
      </c>
    </row>
    <row r="64" spans="1:4" ht="15">
      <c r="A64" s="2">
        <v>1.19999999999998</v>
      </c>
      <c r="B64" s="2">
        <f t="shared" si="0"/>
        <v>0.795152719448209</v>
      </c>
      <c r="C64" s="2">
        <f t="shared" si="1"/>
        <v>0.2289076010532866</v>
      </c>
      <c r="D64" s="2">
        <f t="shared" si="2"/>
        <v>-0.6505794977303659</v>
      </c>
    </row>
    <row r="65" spans="1:4" ht="15">
      <c r="A65" s="2">
        <v>1.29999999999998</v>
      </c>
      <c r="B65" s="2">
        <f t="shared" si="0"/>
        <v>0.8148700611716944</v>
      </c>
      <c r="C65" s="2">
        <f t="shared" si="1"/>
        <v>0.16624439375075967</v>
      </c>
      <c r="D65" s="2">
        <f t="shared" si="2"/>
        <v>-0.6022952626051776</v>
      </c>
    </row>
    <row r="66" spans="1:4" ht="15">
      <c r="A66" s="2">
        <v>1.39999999999998</v>
      </c>
      <c r="B66" s="2">
        <f t="shared" si="0"/>
        <v>0.8285657988437957</v>
      </c>
      <c r="C66" s="2">
        <f t="shared" si="1"/>
        <v>0.10850266413431794</v>
      </c>
      <c r="D66" s="2">
        <f t="shared" si="2"/>
        <v>-0.5523771992292086</v>
      </c>
    </row>
    <row r="67" spans="1:4" ht="15">
      <c r="A67" s="2">
        <v>1.49999999999998</v>
      </c>
      <c r="B67" s="2">
        <f aca="true" t="shared" si="3" ref="B67:B102">(A67^2+A67)/EXP(A67)</f>
        <v>0.8367381005566107</v>
      </c>
      <c r="C67" s="2">
        <f aca="true" t="shared" si="4" ref="C67:C102">(-(A67^2)+A67+1)/EXP(A67)</f>
        <v>0.05578254003711748</v>
      </c>
      <c r="D67" s="2">
        <f aca="true" t="shared" si="5" ref="D67:D102">(A67^2-3*A67)/EXP(A67)</f>
        <v>-0.502042860333977</v>
      </c>
    </row>
    <row r="68" spans="1:4" ht="15">
      <c r="A68" s="2">
        <v>1.59999999999998</v>
      </c>
      <c r="B68" s="2">
        <f t="shared" si="3"/>
        <v>0.8398895148577664</v>
      </c>
      <c r="C68" s="2">
        <f t="shared" si="4"/>
        <v>0.00807586071979517</v>
      </c>
      <c r="D68" s="2">
        <f t="shared" si="5"/>
        <v>-0.45224820030803786</v>
      </c>
    </row>
    <row r="69" spans="1:4" ht="15">
      <c r="A69" s="2">
        <v>1.69999999999998</v>
      </c>
      <c r="B69" s="2">
        <f t="shared" si="3"/>
        <v>0.8385173754020528</v>
      </c>
      <c r="C69" s="2">
        <f t="shared" si="4"/>
        <v>-0.034709869570011466</v>
      </c>
      <c r="D69" s="2">
        <f t="shared" si="5"/>
        <v>-0.4037305881565532</v>
      </c>
    </row>
    <row r="70" spans="1:4" ht="15">
      <c r="A70" s="2">
        <v>1.79999999999998</v>
      </c>
      <c r="B70" s="2">
        <f t="shared" si="3"/>
        <v>0.8331063966367976</v>
      </c>
      <c r="C70" s="2">
        <f t="shared" si="4"/>
        <v>-0.07273151081749096</v>
      </c>
      <c r="D70" s="2">
        <f t="shared" si="5"/>
        <v>-0.35704559855863593</v>
      </c>
    </row>
    <row r="71" spans="1:4" ht="15">
      <c r="A71" s="2">
        <v>1.89999999999998</v>
      </c>
      <c r="B71" s="2">
        <f t="shared" si="3"/>
        <v>0.8241230919167213</v>
      </c>
      <c r="C71" s="2">
        <f t="shared" si="4"/>
        <v>-0.10619371964806465</v>
      </c>
      <c r="D71" s="2">
        <f t="shared" si="5"/>
        <v>-0.3125984141753159</v>
      </c>
    </row>
    <row r="72" spans="1:4" ht="15">
      <c r="A72" s="2">
        <v>1.99999999999998</v>
      </c>
      <c r="B72" s="2">
        <f t="shared" si="3"/>
        <v>0.8120116994196789</v>
      </c>
      <c r="C72" s="2">
        <f t="shared" si="4"/>
        <v>-0.13533528323660726</v>
      </c>
      <c r="D72" s="2">
        <f t="shared" si="5"/>
        <v>-0.2706705664732334</v>
      </c>
    </row>
    <row r="73" spans="1:4" ht="15">
      <c r="A73" s="2">
        <v>2.09999999999997</v>
      </c>
      <c r="B73" s="2">
        <f t="shared" si="3"/>
        <v>0.797191347926917</v>
      </c>
      <c r="C73" s="2">
        <f t="shared" si="4"/>
        <v>-0.16041792101139926</v>
      </c>
      <c r="D73" s="2">
        <f t="shared" si="5"/>
        <v>-0.2314426493981473</v>
      </c>
    </row>
    <row r="74" spans="1:4" ht="15">
      <c r="A74" s="2">
        <v>2.19999999999997</v>
      </c>
      <c r="B74" s="2">
        <f t="shared" si="3"/>
        <v>0.7800542348708359</v>
      </c>
      <c r="C74" s="2">
        <f t="shared" si="4"/>
        <v>-0.18171717971422166</v>
      </c>
      <c r="D74" s="2">
        <f t="shared" si="5"/>
        <v>-0.1950135587177182</v>
      </c>
    </row>
    <row r="75" spans="1:4" ht="15">
      <c r="A75" s="2">
        <v>2.29999999999997</v>
      </c>
      <c r="B75" s="2">
        <f t="shared" si="3"/>
        <v>0.7609646238560864</v>
      </c>
      <c r="C75" s="2">
        <f t="shared" si="4"/>
        <v>-0.1995150990083746</v>
      </c>
      <c r="D75" s="2">
        <f t="shared" si="5"/>
        <v>-0.1614167383937236</v>
      </c>
    </row>
    <row r="76" spans="1:4" ht="15">
      <c r="A76" s="2">
        <v>2.39999999999997</v>
      </c>
      <c r="B76" s="2">
        <f t="shared" si="3"/>
        <v>0.7402584988416123</v>
      </c>
      <c r="C76" s="2">
        <f t="shared" si="4"/>
        <v>-0.2140943697630096</v>
      </c>
      <c r="D76" s="2">
        <f t="shared" si="5"/>
        <v>-0.13063385273676278</v>
      </c>
    </row>
    <row r="77" spans="1:4" ht="15">
      <c r="A77" s="2">
        <v>2.49999999999997</v>
      </c>
      <c r="B77" s="2">
        <f t="shared" si="3"/>
        <v>0.7182437379591213</v>
      </c>
      <c r="C77" s="2">
        <f t="shared" si="4"/>
        <v>-0.2257337462157186</v>
      </c>
      <c r="D77" s="2">
        <f t="shared" si="5"/>
        <v>-0.10260624827988155</v>
      </c>
    </row>
    <row r="78" spans="1:4" ht="15">
      <c r="A78" s="2">
        <v>2.59999999999997</v>
      </c>
      <c r="B78" s="2">
        <f t="shared" si="3"/>
        <v>0.6952006920861722</v>
      </c>
      <c r="C78" s="2">
        <f t="shared" si="4"/>
        <v>-0.23470450715729277</v>
      </c>
      <c r="D78" s="2">
        <f t="shared" si="5"/>
        <v>-0.07724452134291451</v>
      </c>
    </row>
    <row r="79" spans="1:4" ht="15">
      <c r="A79" s="2">
        <v>2.69999999999997</v>
      </c>
      <c r="B79" s="2">
        <f t="shared" si="3"/>
        <v>0.6713830722701073</v>
      </c>
      <c r="C79" s="2">
        <f t="shared" si="4"/>
        <v>-0.24126779073569998</v>
      </c>
      <c r="D79" s="2">
        <f t="shared" si="5"/>
        <v>-0.05443646531920375</v>
      </c>
    </row>
    <row r="80" spans="1:4" ht="15">
      <c r="A80" s="2">
        <v>2.79999999999997</v>
      </c>
      <c r="B80" s="2">
        <f t="shared" si="3"/>
        <v>0.6470190663323264</v>
      </c>
      <c r="C80" s="2">
        <f t="shared" si="4"/>
        <v>-0.24567265300587957</v>
      </c>
      <c r="D80" s="2">
        <f t="shared" si="5"/>
        <v>-0.034053635070127805</v>
      </c>
    </row>
    <row r="81" spans="1:4" ht="15">
      <c r="A81" s="2">
        <v>2.89999999999997</v>
      </c>
      <c r="B81" s="2">
        <f t="shared" si="3"/>
        <v>0.6223126188379731</v>
      </c>
      <c r="C81" s="2">
        <f t="shared" si="4"/>
        <v>-0.24815472245439604</v>
      </c>
      <c r="D81" s="2">
        <f t="shared" si="5"/>
        <v>-0.015956733816363217</v>
      </c>
    </row>
    <row r="82" spans="1:4" ht="15">
      <c r="A82" s="2">
        <v>2.99999999999997</v>
      </c>
      <c r="B82" s="2">
        <f t="shared" si="3"/>
        <v>0.5974448204143749</v>
      </c>
      <c r="C82" s="2">
        <f t="shared" si="4"/>
        <v>-0.24893534183931973</v>
      </c>
      <c r="D82" s="2">
        <f t="shared" si="5"/>
        <v>-4.510419569856228E-15</v>
      </c>
    </row>
    <row r="83" spans="1:4" ht="15">
      <c r="A83" s="2">
        <v>3.09999999999997</v>
      </c>
      <c r="B83" s="2">
        <f t="shared" si="3"/>
        <v>0.5725753624221271</v>
      </c>
      <c r="C83" s="2">
        <f t="shared" si="4"/>
        <v>-0.24822110518850393</v>
      </c>
      <c r="D83" s="2">
        <f t="shared" si="5"/>
        <v>0.013965252741998961</v>
      </c>
    </row>
    <row r="84" spans="1:4" ht="15">
      <c r="A84" s="2">
        <v>3.19999999999997</v>
      </c>
      <c r="B84" s="2">
        <f t="shared" si="3"/>
        <v>0.5478440214692493</v>
      </c>
      <c r="C84" s="2">
        <f t="shared" si="4"/>
        <v>-0.24620371202933272</v>
      </c>
      <c r="D84" s="2">
        <f t="shared" si="5"/>
        <v>0.026087810546151054</v>
      </c>
    </row>
    <row r="85" spans="1:4" ht="15">
      <c r="A85" s="2">
        <v>3.29999999999997</v>
      </c>
      <c r="B85" s="2">
        <f t="shared" si="3"/>
        <v>0.5233721454236029</v>
      </c>
      <c r="C85" s="2">
        <f t="shared" si="4"/>
        <v>-0.24306007317417266</v>
      </c>
      <c r="D85" s="2">
        <f t="shared" si="5"/>
        <v>0.036514335727224706</v>
      </c>
    </row>
    <row r="86" spans="1:4" ht="15">
      <c r="A86" s="2">
        <v>3.39999999999997</v>
      </c>
      <c r="B86" s="2">
        <f t="shared" si="3"/>
        <v>0.49926411860648523</v>
      </c>
      <c r="C86" s="2">
        <f t="shared" si="4"/>
        <v>-0.23895261291593606</v>
      </c>
      <c r="D86" s="2">
        <f t="shared" si="5"/>
        <v>0.04538764714604101</v>
      </c>
    </row>
    <row r="87" spans="1:4" ht="15">
      <c r="A87" s="2">
        <v>3.49999999999997</v>
      </c>
      <c r="B87" s="2">
        <f t="shared" si="3"/>
        <v>0.4756087889015234</v>
      </c>
      <c r="C87" s="2">
        <f t="shared" si="4"/>
        <v>-0.23402972152296997</v>
      </c>
      <c r="D87" s="2">
        <f t="shared" si="5"/>
        <v>0.05284542098905532</v>
      </c>
    </row>
    <row r="88" spans="1:4" ht="15">
      <c r="A88" s="2">
        <v>3.59999999999997</v>
      </c>
      <c r="B88" s="2">
        <f t="shared" si="3"/>
        <v>0.4524808437271717</v>
      </c>
      <c r="C88" s="2">
        <f t="shared" si="4"/>
        <v>-0.22842631965936758</v>
      </c>
      <c r="D88" s="2">
        <f t="shared" si="5"/>
        <v>0.05901924048615022</v>
      </c>
    </row>
    <row r="89" spans="1:4" ht="15">
      <c r="A89" s="2">
        <v>3.69999999999997</v>
      </c>
      <c r="B89" s="2">
        <f t="shared" si="3"/>
        <v>0.42994212531920867</v>
      </c>
      <c r="C89" s="2">
        <f t="shared" si="4"/>
        <v>-0.222264502968353</v>
      </c>
      <c r="D89" s="2">
        <f t="shared" si="5"/>
        <v>0.06403393355817769</v>
      </c>
    </row>
    <row r="90" spans="1:4" ht="15">
      <c r="A90" s="2">
        <v>3.79999999999997</v>
      </c>
      <c r="B90" s="2">
        <f t="shared" si="3"/>
        <v>0.40804287865646693</v>
      </c>
      <c r="C90" s="2">
        <f t="shared" si="4"/>
        <v>-0.21565424069343836</v>
      </c>
      <c r="D90" s="2">
        <f t="shared" si="5"/>
        <v>0.06800714644274236</v>
      </c>
    </row>
    <row r="91" spans="1:4" ht="15">
      <c r="A91" s="2">
        <v>3.89999999999997</v>
      </c>
      <c r="B91" s="2">
        <f t="shared" si="3"/>
        <v>0.386822927729328</v>
      </c>
      <c r="C91" s="2">
        <f t="shared" si="4"/>
        <v>-0.20869410700624533</v>
      </c>
      <c r="D91" s="2">
        <f t="shared" si="5"/>
        <v>0.0710491091747726</v>
      </c>
    </row>
    <row r="92" spans="1:4" ht="15">
      <c r="A92" s="2">
        <v>3.99999999999997</v>
      </c>
      <c r="B92" s="2">
        <f t="shared" si="3"/>
        <v>0.36631277777468974</v>
      </c>
      <c r="C92" s="2">
        <f t="shared" si="4"/>
        <v>-0.2014720277760782</v>
      </c>
      <c r="D92" s="2">
        <f t="shared" si="5"/>
        <v>0.07326255555493617</v>
      </c>
    </row>
    <row r="93" spans="1:4" ht="15">
      <c r="A93" s="2">
        <v>4.09999999999997</v>
      </c>
      <c r="B93" s="2">
        <f t="shared" si="3"/>
        <v>0.34653464265083345</v>
      </c>
      <c r="C93" s="2">
        <f t="shared" si="4"/>
        <v>-0.19406602895462643</v>
      </c>
      <c r="D93" s="2">
        <f t="shared" si="5"/>
        <v>0.07474276606194288</v>
      </c>
    </row>
    <row r="94" spans="1:4" ht="15">
      <c r="A94" s="2">
        <v>4.19999999999997</v>
      </c>
      <c r="B94" s="2">
        <f t="shared" si="3"/>
        <v>0.32750339775923876</v>
      </c>
      <c r="C94" s="2">
        <f t="shared" si="4"/>
        <v>-0.18654497564674494</v>
      </c>
      <c r="D94" s="2">
        <f t="shared" si="5"/>
        <v>0.0755777071752075</v>
      </c>
    </row>
    <row r="95" spans="1:4" ht="15">
      <c r="A95" s="2">
        <v>4.29999999999997</v>
      </c>
      <c r="B95" s="2">
        <f t="shared" si="3"/>
        <v>0.30922745988806466</v>
      </c>
      <c r="C95" s="2">
        <f t="shared" si="4"/>
        <v>-0.17896929337093262</v>
      </c>
      <c r="D95" s="2">
        <f t="shared" si="5"/>
        <v>0.0758482448782032</v>
      </c>
    </row>
    <row r="96" spans="1:4" ht="15">
      <c r="A96" s="2">
        <v>4.39999999999997</v>
      </c>
      <c r="B96" s="2">
        <f t="shared" si="3"/>
        <v>0.29170959609691127</v>
      </c>
      <c r="C96" s="2">
        <f t="shared" si="4"/>
        <v>-0.1713916650468377</v>
      </c>
      <c r="D96" s="2">
        <f t="shared" si="5"/>
        <v>0.07562841380290172</v>
      </c>
    </row>
    <row r="97" spans="1:4" ht="15">
      <c r="A97" s="2">
        <v>4.49999999999997</v>
      </c>
      <c r="B97" s="2">
        <f t="shared" si="3"/>
        <v>0.2749476643215021</v>
      </c>
      <c r="C97" s="2">
        <f t="shared" si="4"/>
        <v>-0.1638576989390763</v>
      </c>
      <c r="D97" s="2">
        <f t="shared" si="5"/>
        <v>0.07498572663313584</v>
      </c>
    </row>
    <row r="98" spans="1:4" ht="15">
      <c r="A98" s="2">
        <v>4.59999999999997</v>
      </c>
      <c r="B98" s="2">
        <f t="shared" si="3"/>
        <v>0.2589352887817657</v>
      </c>
      <c r="C98" s="2">
        <f t="shared" si="4"/>
        <v>-0.15640656418650073</v>
      </c>
      <c r="D98" s="2">
        <f t="shared" si="5"/>
        <v>0.07398151108050349</v>
      </c>
    </row>
    <row r="99" spans="1:4" ht="15">
      <c r="A99" s="2">
        <v>4.69999999999997</v>
      </c>
      <c r="B99" s="2">
        <f t="shared" si="3"/>
        <v>0.24366247355443543</v>
      </c>
      <c r="C99" s="2">
        <f t="shared" si="4"/>
        <v>-0.14907159169679662</v>
      </c>
      <c r="D99" s="2">
        <f t="shared" si="5"/>
        <v>0.07267126404255003</v>
      </c>
    </row>
    <row r="100" spans="1:4" ht="15">
      <c r="A100" s="2">
        <v>4.79999999999997</v>
      </c>
      <c r="B100" s="2">
        <f t="shared" si="3"/>
        <v>0.2291161578447219</v>
      </c>
      <c r="C100" s="2">
        <f t="shared" si="4"/>
        <v>-0.14188083912510746</v>
      </c>
      <c r="D100" s="2">
        <f t="shared" si="5"/>
        <v>0.07110501450353354</v>
      </c>
    </row>
    <row r="101" spans="1:4" ht="15">
      <c r="A101" s="2">
        <v>4.89999999999996</v>
      </c>
      <c r="B101" s="2">
        <f t="shared" si="3"/>
        <v>0.21528071658042802</v>
      </c>
      <c r="C101" s="2">
        <f t="shared" si="4"/>
        <v>-0.13485761941444258</v>
      </c>
      <c r="D101" s="2">
        <f t="shared" si="5"/>
        <v>0.06932768839030634</v>
      </c>
    </row>
    <row r="102" spans="1:4" ht="15">
      <c r="A102" s="2">
        <v>4.99999999999996</v>
      </c>
      <c r="B102" s="2">
        <f t="shared" si="3"/>
        <v>0.20213840997256916</v>
      </c>
      <c r="C102" s="2">
        <f t="shared" si="4"/>
        <v>-0.1280209929826266</v>
      </c>
      <c r="D102" s="2">
        <f t="shared" si="5"/>
        <v>0.0673794699908555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01"/>
  <sheetViews>
    <sheetView zoomScalePageLayoutView="0" workbookViewId="0" topLeftCell="A1">
      <selection activeCell="G30" sqref="F30:G30"/>
    </sheetView>
  </sheetViews>
  <sheetFormatPr defaultColWidth="9.140625" defaultRowHeight="15"/>
  <sheetData>
    <row r="1" spans="1:4" ht="15">
      <c r="A1" s="1" t="s">
        <v>2</v>
      </c>
      <c r="B1" s="1" t="s">
        <v>0</v>
      </c>
      <c r="C1" s="1" t="s">
        <v>1</v>
      </c>
      <c r="D1" s="5" t="s">
        <v>3</v>
      </c>
    </row>
    <row r="2" spans="1:4" ht="15">
      <c r="A2" s="2">
        <v>0.1</v>
      </c>
      <c r="B2" s="2">
        <f>LN(A2)-ATAN(A2)</f>
        <v>-2.4022537454852073</v>
      </c>
      <c r="C2" s="2">
        <f>1/A2-1/(1+A2^2)</f>
        <v>9.009900990099009</v>
      </c>
      <c r="D2" s="2">
        <f>(-2-4*(A2^2)-(A2^4)+2*A2^3)/(A2^2*(1+A2^2)^2)</f>
        <v>-199.79413782962456</v>
      </c>
    </row>
    <row r="3" spans="1:4" ht="15">
      <c r="A3" s="2">
        <v>0.2</v>
      </c>
      <c r="B3" s="2">
        <f aca="true" t="shared" si="0" ref="B3:B66">LN(A3)-ATAN(A3)</f>
        <v>-1.806833472283981</v>
      </c>
      <c r="C3" s="2">
        <f aca="true" t="shared" si="1" ref="C3:C66">1/A3-1/(1+A3^2)</f>
        <v>4.038461538461538</v>
      </c>
      <c r="D3" s="2">
        <f aca="true" t="shared" si="2" ref="D3:D66">(-2-4*(A3^2)-(A3^4)+2*A3^3)/(A3^2*(1+A3^2)^2)</f>
        <v>-49.593195266272176</v>
      </c>
    </row>
    <row r="4" spans="1:4" ht="15">
      <c r="A4" s="2">
        <v>0.3</v>
      </c>
      <c r="B4" s="2">
        <f t="shared" si="0"/>
        <v>-1.495429598803803</v>
      </c>
      <c r="C4" s="2">
        <f t="shared" si="1"/>
        <v>2.415902140672783</v>
      </c>
      <c r="D4" s="2">
        <f t="shared" si="2"/>
        <v>-21.641463026868298</v>
      </c>
    </row>
    <row r="5" spans="1:4" ht="15">
      <c r="A5" s="2">
        <v>0.4</v>
      </c>
      <c r="B5" s="2">
        <f t="shared" si="0"/>
        <v>-1.29679710898652</v>
      </c>
      <c r="C5" s="2">
        <f t="shared" si="1"/>
        <v>1.6379310344827587</v>
      </c>
      <c r="D5" s="2">
        <f t="shared" si="2"/>
        <v>-11.786563614744345</v>
      </c>
    </row>
    <row r="6" spans="1:4" ht="15">
      <c r="A6" s="2">
        <v>0.5</v>
      </c>
      <c r="B6" s="2">
        <f t="shared" si="0"/>
        <v>-1.1567947895607513</v>
      </c>
      <c r="C6" s="2">
        <f t="shared" si="1"/>
        <v>1.2</v>
      </c>
      <c r="D6" s="2">
        <f t="shared" si="2"/>
        <v>-7.2</v>
      </c>
    </row>
    <row r="7" spans="1:4" ht="15">
      <c r="A7" s="2">
        <v>0.6</v>
      </c>
      <c r="B7" s="2">
        <f t="shared" si="0"/>
        <v>-1.051245124036575</v>
      </c>
      <c r="C7" s="2">
        <f t="shared" si="1"/>
        <v>0.9313725490196079</v>
      </c>
      <c r="D7" s="2">
        <f t="shared" si="2"/>
        <v>-4.712129950019224</v>
      </c>
    </row>
    <row r="8" spans="1:4" ht="15">
      <c r="A8" s="2">
        <v>0.7</v>
      </c>
      <c r="B8" s="2">
        <f t="shared" si="0"/>
        <v>-0.967400908327941</v>
      </c>
      <c r="C8" s="2">
        <f t="shared" si="1"/>
        <v>0.7574304889741131</v>
      </c>
      <c r="D8" s="2">
        <f t="shared" si="2"/>
        <v>-3.2303196491424826</v>
      </c>
    </row>
    <row r="9" spans="1:4" ht="15">
      <c r="A9" s="2">
        <v>0.8</v>
      </c>
      <c r="B9" s="2">
        <f t="shared" si="0"/>
        <v>-0.8978844935377625</v>
      </c>
      <c r="C9" s="2">
        <f t="shared" si="1"/>
        <v>0.6402439024390244</v>
      </c>
      <c r="D9" s="2">
        <f t="shared" si="2"/>
        <v>-2.29216240333135</v>
      </c>
    </row>
    <row r="10" spans="1:4" ht="15">
      <c r="A10" s="2">
        <v>0.9</v>
      </c>
      <c r="B10" s="2">
        <f t="shared" si="0"/>
        <v>-0.8381756174443329</v>
      </c>
      <c r="C10" s="2">
        <f t="shared" si="1"/>
        <v>0.5586249232658073</v>
      </c>
      <c r="D10" s="2">
        <f t="shared" si="2"/>
        <v>-1.6724568244159628</v>
      </c>
    </row>
    <row r="11" spans="1:4" ht="15">
      <c r="A11" s="2">
        <v>1</v>
      </c>
      <c r="B11" s="2">
        <f t="shared" si="0"/>
        <v>-0.7853981633974483</v>
      </c>
      <c r="C11" s="2">
        <f t="shared" si="1"/>
        <v>0.5</v>
      </c>
      <c r="D11" s="2">
        <f t="shared" si="2"/>
        <v>-1.25</v>
      </c>
    </row>
    <row r="12" spans="1:4" ht="15">
      <c r="A12" s="2">
        <v>1.1</v>
      </c>
      <c r="B12" s="2">
        <f t="shared" si="0"/>
        <v>-0.7376710868701069</v>
      </c>
      <c r="C12" s="2">
        <f t="shared" si="1"/>
        <v>0.45660222130810363</v>
      </c>
      <c r="D12" s="2">
        <f t="shared" si="2"/>
        <v>-0.9547086591149794</v>
      </c>
    </row>
    <row r="13" spans="1:4" ht="15">
      <c r="A13" s="2">
        <v>1.2</v>
      </c>
      <c r="B13" s="2">
        <f t="shared" si="0"/>
        <v>-0.6937364938042389</v>
      </c>
      <c r="C13" s="2">
        <f t="shared" si="1"/>
        <v>0.42349726775956287</v>
      </c>
      <c r="D13" s="2">
        <f t="shared" si="2"/>
        <v>-0.7439009824121355</v>
      </c>
    </row>
    <row r="14" spans="1:4" ht="15">
      <c r="A14" s="2">
        <v>1.3</v>
      </c>
      <c r="B14" s="2">
        <f t="shared" si="0"/>
        <v>-0.6527364360858694</v>
      </c>
      <c r="C14" s="2">
        <f t="shared" si="1"/>
        <v>0.39748355733485846</v>
      </c>
      <c r="D14" s="2">
        <f t="shared" si="2"/>
        <v>-0.5905711574829979</v>
      </c>
    </row>
    <row r="15" spans="1:4" ht="15">
      <c r="A15" s="2">
        <v>1.4</v>
      </c>
      <c r="B15" s="2">
        <f t="shared" si="0"/>
        <v>-0.6140746041908622</v>
      </c>
      <c r="C15" s="2">
        <f t="shared" si="1"/>
        <v>0.3764478764478765</v>
      </c>
      <c r="D15" s="2">
        <f t="shared" si="2"/>
        <v>-0.477128397012567</v>
      </c>
    </row>
    <row r="16" spans="1:4" ht="15">
      <c r="A16" s="2">
        <v>1.5</v>
      </c>
      <c r="B16" s="2">
        <f t="shared" si="0"/>
        <v>-0.5773286151391647</v>
      </c>
      <c r="C16" s="2">
        <f t="shared" si="1"/>
        <v>0.3589743589743589</v>
      </c>
      <c r="D16" s="2">
        <f t="shared" si="2"/>
        <v>-0.3918474687705457</v>
      </c>
    </row>
    <row r="17" spans="1:4" ht="15">
      <c r="A17" s="2">
        <v>1.6</v>
      </c>
      <c r="B17" s="2">
        <f t="shared" si="0"/>
        <v>-0.5421933822055984</v>
      </c>
      <c r="C17" s="2">
        <f t="shared" si="1"/>
        <v>0.34410112359550565</v>
      </c>
      <c r="D17" s="2">
        <f t="shared" si="2"/>
        <v>-0.3267619303118292</v>
      </c>
    </row>
    <row r="18" spans="1:4" ht="15">
      <c r="A18" s="2">
        <v>1.7</v>
      </c>
      <c r="B18" s="2">
        <f t="shared" si="0"/>
        <v>-0.5084440084739207</v>
      </c>
      <c r="C18" s="2">
        <f t="shared" si="1"/>
        <v>0.33116588537728714</v>
      </c>
      <c r="D18" s="2">
        <f t="shared" si="2"/>
        <v>-0.27636887956670586</v>
      </c>
    </row>
    <row r="19" spans="1:4" ht="15">
      <c r="A19" s="2">
        <v>1.8</v>
      </c>
      <c r="B19" s="2">
        <f t="shared" si="0"/>
        <v>-0.47591115750044066</v>
      </c>
      <c r="C19" s="2">
        <f t="shared" si="1"/>
        <v>0.31970649895178205</v>
      </c>
      <c r="D19" s="2">
        <f t="shared" si="2"/>
        <v>-0.23681047251119636</v>
      </c>
    </row>
    <row r="20" spans="1:4" ht="15">
      <c r="A20" s="2">
        <v>1.9</v>
      </c>
      <c r="B20" s="2">
        <f t="shared" si="0"/>
        <v>-0.4444645115854787</v>
      </c>
      <c r="C20" s="2">
        <f t="shared" si="1"/>
        <v>0.3093960497773718</v>
      </c>
      <c r="D20" s="2">
        <f t="shared" si="2"/>
        <v>-0.2053451950865381</v>
      </c>
    </row>
    <row r="21" spans="1:4" ht="15">
      <c r="A21" s="2">
        <v>2</v>
      </c>
      <c r="B21" s="2">
        <f t="shared" si="0"/>
        <v>-0.4140015372341451</v>
      </c>
      <c r="C21" s="2">
        <f t="shared" si="1"/>
        <v>0.3</v>
      </c>
      <c r="D21" s="2">
        <f t="shared" si="2"/>
        <v>-0.18</v>
      </c>
    </row>
    <row r="22" spans="1:4" ht="15">
      <c r="A22" s="2">
        <v>2.1</v>
      </c>
      <c r="B22" s="2">
        <f t="shared" si="0"/>
        <v>-0.3844397721644204</v>
      </c>
      <c r="C22" s="2">
        <f t="shared" si="1"/>
        <v>0.2913475926414928</v>
      </c>
      <c r="D22" s="2">
        <f t="shared" si="2"/>
        <v>-0.15933780256419183</v>
      </c>
    </row>
    <row r="23" spans="1:4" ht="15">
      <c r="A23" s="2">
        <v>2.2</v>
      </c>
      <c r="B23" s="2">
        <f t="shared" si="0"/>
        <v>-0.3557114733037502</v>
      </c>
      <c r="C23" s="2">
        <f t="shared" si="1"/>
        <v>0.2833125778331258</v>
      </c>
      <c r="D23" s="2">
        <f t="shared" si="2"/>
        <v>-0.14229989035512838</v>
      </c>
    </row>
    <row r="24" spans="1:4" ht="15">
      <c r="A24" s="2">
        <v>2.3</v>
      </c>
      <c r="B24" s="2">
        <f t="shared" si="0"/>
        <v>-0.32775986331830176</v>
      </c>
      <c r="C24" s="2">
        <f t="shared" si="1"/>
        <v>0.2758000967719638</v>
      </c>
      <c r="D24" s="2">
        <f t="shared" si="2"/>
        <v>-0.12809774097346824</v>
      </c>
    </row>
    <row r="25" spans="1:4" ht="15">
      <c r="A25" s="2">
        <v>2.4</v>
      </c>
      <c r="B25" s="2">
        <f t="shared" si="0"/>
        <v>-0.30053646974123516</v>
      </c>
      <c r="C25" s="2">
        <f t="shared" si="1"/>
        <v>0.2687376725838264</v>
      </c>
      <c r="D25" s="2">
        <f t="shared" si="2"/>
        <v>-0.11613787643601026</v>
      </c>
    </row>
    <row r="26" spans="1:4" ht="15">
      <c r="A26" s="2">
        <v>2.5</v>
      </c>
      <c r="B26" s="2">
        <f t="shared" si="0"/>
        <v>-0.27399921780837655</v>
      </c>
      <c r="C26" s="2">
        <f t="shared" si="1"/>
        <v>0.2620689655172414</v>
      </c>
      <c r="D26" s="2">
        <f t="shared" si="2"/>
        <v>-0.10596908442330559</v>
      </c>
    </row>
    <row r="27" spans="1:4" ht="15">
      <c r="A27" s="2">
        <v>2.6</v>
      </c>
      <c r="B27" s="2">
        <f t="shared" si="0"/>
        <v>-0.2481110479492411</v>
      </c>
      <c r="C27" s="2">
        <f t="shared" si="1"/>
        <v>0.2557494052339413</v>
      </c>
      <c r="D27" s="2">
        <f t="shared" si="2"/>
        <v>-0.09724495808809516</v>
      </c>
    </row>
    <row r="28" spans="1:4" ht="15">
      <c r="A28" s="2">
        <v>2.7</v>
      </c>
      <c r="B28" s="2">
        <f t="shared" si="0"/>
        <v>-0.22283890177367294</v>
      </c>
      <c r="C28" s="2">
        <f t="shared" si="1"/>
        <v>0.24974310860921234</v>
      </c>
      <c r="D28" s="2">
        <f t="shared" si="2"/>
        <v>-0.08969704110343489</v>
      </c>
    </row>
    <row r="29" spans="1:4" ht="15">
      <c r="A29" s="2">
        <v>2.8</v>
      </c>
      <c r="B29" s="2">
        <f t="shared" si="0"/>
        <v>-0.19815296919303504</v>
      </c>
      <c r="C29" s="2">
        <f t="shared" si="1"/>
        <v>0.2440206851971558</v>
      </c>
      <c r="D29" s="2">
        <f t="shared" si="2"/>
        <v>-0.08311539025634618</v>
      </c>
    </row>
    <row r="30" spans="1:4" ht="15">
      <c r="A30" s="2">
        <v>2.9</v>
      </c>
      <c r="B30" s="2">
        <f t="shared" si="0"/>
        <v>-0.17402612225958292</v>
      </c>
      <c r="C30" s="2">
        <f t="shared" si="1"/>
        <v>0.2385576605958445</v>
      </c>
      <c r="D30" s="2">
        <f t="shared" si="2"/>
        <v>-0.07733437677848028</v>
      </c>
    </row>
    <row r="31" spans="1:4" ht="15">
      <c r="A31" s="2">
        <v>3</v>
      </c>
      <c r="B31" s="2">
        <f t="shared" si="0"/>
        <v>-0.15043348373014465</v>
      </c>
      <c r="C31" s="2">
        <f t="shared" si="1"/>
        <v>0.2333333333333333</v>
      </c>
      <c r="D31" s="2">
        <f t="shared" si="2"/>
        <v>-0.07222222222222222</v>
      </c>
    </row>
    <row r="32" spans="1:4" ht="15">
      <c r="A32" s="2">
        <v>3.1</v>
      </c>
      <c r="B32" s="2">
        <f t="shared" si="0"/>
        <v>-0.12735209374126266</v>
      </c>
      <c r="C32" s="2">
        <f t="shared" si="1"/>
        <v>0.22832993828098874</v>
      </c>
      <c r="D32" s="2">
        <f t="shared" si="2"/>
        <v>-0.06767322049837703</v>
      </c>
    </row>
    <row r="33" spans="1:4" ht="15">
      <c r="A33" s="2">
        <v>3.2</v>
      </c>
      <c r="B33" s="2">
        <f t="shared" si="0"/>
        <v>-0.10476064861424428</v>
      </c>
      <c r="C33" s="2">
        <f t="shared" si="1"/>
        <v>0.2235320284697509</v>
      </c>
      <c r="D33" s="2">
        <f t="shared" si="2"/>
        <v>-0.06360190869543192</v>
      </c>
    </row>
    <row r="34" spans="1:4" ht="15">
      <c r="A34" s="2">
        <v>3.3</v>
      </c>
      <c r="B34" s="2">
        <f t="shared" si="0"/>
        <v>-0.08263929321127428</v>
      </c>
      <c r="C34" s="2">
        <f t="shared" si="1"/>
        <v>0.21892601371154777</v>
      </c>
      <c r="D34" s="2">
        <f t="shared" si="2"/>
        <v>-0.05993866349236713</v>
      </c>
    </row>
    <row r="35" spans="1:4" ht="15">
      <c r="A35" s="2">
        <v>3.4</v>
      </c>
      <c r="B35" s="2">
        <f t="shared" si="0"/>
        <v>-0.060969453455462785</v>
      </c>
      <c r="C35" s="2">
        <f t="shared" si="1"/>
        <v>0.21449981266391907</v>
      </c>
      <c r="D35" s="2">
        <f t="shared" si="2"/>
        <v>-0.05662634881627321</v>
      </c>
    </row>
    <row r="36" spans="1:4" ht="15">
      <c r="A36" s="2">
        <v>3.5</v>
      </c>
      <c r="B36" s="2">
        <f t="shared" si="0"/>
        <v>-0.03973369929441728</v>
      </c>
      <c r="C36" s="2">
        <f t="shared" si="1"/>
        <v>0.21024258760107817</v>
      </c>
      <c r="D36" s="2">
        <f t="shared" si="2"/>
        <v>-0.05361774471269462</v>
      </c>
    </row>
    <row r="37" spans="1:4" ht="15">
      <c r="A37" s="2">
        <v>3.6</v>
      </c>
      <c r="B37" s="2">
        <f t="shared" si="0"/>
        <v>-0.018915630994411847</v>
      </c>
      <c r="C37" s="2">
        <f t="shared" si="1"/>
        <v>0.20614453995542822</v>
      </c>
      <c r="D37" s="2">
        <f t="shared" si="2"/>
        <v>-0.050873561114309004</v>
      </c>
    </row>
    <row r="38" spans="1:4" ht="15">
      <c r="A38" s="2">
        <v>3.7</v>
      </c>
      <c r="B38" s="2">
        <f t="shared" si="0"/>
        <v>0.001500216480986749</v>
      </c>
      <c r="C38" s="2">
        <f t="shared" si="1"/>
        <v>0.2021967508693172</v>
      </c>
      <c r="D38" s="2">
        <f t="shared" si="2"/>
        <v>-0.0483608927037325</v>
      </c>
    </row>
    <row r="39" spans="1:4" ht="15">
      <c r="A39" s="2">
        <v>3.8</v>
      </c>
      <c r="B39" s="2">
        <f t="shared" si="0"/>
        <v>0.021528454908531947</v>
      </c>
      <c r="C39" s="2">
        <f t="shared" si="1"/>
        <v>0.19839105535860374</v>
      </c>
      <c r="D39" s="2">
        <f t="shared" si="2"/>
        <v>-0.046052008758308345</v>
      </c>
    </row>
    <row r="40" spans="1:4" ht="15">
      <c r="A40" s="2">
        <v>3.9</v>
      </c>
      <c r="B40" s="2">
        <f t="shared" si="0"/>
        <v>0.04118291298373866</v>
      </c>
      <c r="C40" s="2">
        <f t="shared" si="1"/>
        <v>0.19471994178965188</v>
      </c>
      <c r="D40" s="2">
        <f t="shared" si="2"/>
        <v>-0.04392339912181589</v>
      </c>
    </row>
    <row r="41" spans="1:4" ht="15">
      <c r="A41" s="2">
        <v>4</v>
      </c>
      <c r="B41" s="2">
        <f t="shared" si="0"/>
        <v>0.06047669745185802</v>
      </c>
      <c r="C41" s="2">
        <f t="shared" si="1"/>
        <v>0.19117647058823528</v>
      </c>
      <c r="D41" s="2">
        <f t="shared" si="2"/>
        <v>-0.04195501730103806</v>
      </c>
    </row>
    <row r="42" spans="1:4" ht="15">
      <c r="A42" s="2">
        <v>4.1</v>
      </c>
      <c r="B42" s="2">
        <f t="shared" si="0"/>
        <v>0.07942224687902599</v>
      </c>
      <c r="C42" s="2">
        <f t="shared" si="1"/>
        <v>0.18775420769367718</v>
      </c>
      <c r="D42" s="2">
        <f t="shared" si="2"/>
        <v>-0.040129676246095376</v>
      </c>
    </row>
    <row r="43" spans="1:4" ht="15">
      <c r="A43" s="2">
        <v>4.2</v>
      </c>
      <c r="B43" s="2">
        <f t="shared" si="0"/>
        <v>0.09803137936332762</v>
      </c>
      <c r="C43" s="2">
        <f t="shared" si="1"/>
        <v>0.18444716942571018</v>
      </c>
      <c r="D43" s="2">
        <f t="shared" si="2"/>
        <v>-0.03843256312514751</v>
      </c>
    </row>
    <row r="44" spans="1:4" ht="15">
      <c r="A44" s="2">
        <v>4.3</v>
      </c>
      <c r="B44" s="2">
        <f t="shared" si="0"/>
        <v>0.1163153351964823</v>
      </c>
      <c r="C44" s="2">
        <f t="shared" si="1"/>
        <v>0.18124977627167183</v>
      </c>
      <c r="D44" s="2">
        <f t="shared" si="2"/>
        <v>-0.03685084739494318</v>
      </c>
    </row>
    <row r="45" spans="1:4" ht="15">
      <c r="A45" s="2">
        <v>4.4</v>
      </c>
      <c r="B45" s="2">
        <f t="shared" si="0"/>
        <v>0.13428481526995184</v>
      </c>
      <c r="C45" s="2">
        <f t="shared" si="1"/>
        <v>0.17815681371673514</v>
      </c>
      <c r="D45" s="2">
        <f t="shared" si="2"/>
        <v>-0.03537336244534519</v>
      </c>
    </row>
    <row r="46" spans="1:4" ht="15">
      <c r="A46" s="2">
        <v>4.5</v>
      </c>
      <c r="B46" s="2">
        <f t="shared" si="0"/>
        <v>0.15195001585531953</v>
      </c>
      <c r="C46" s="2">
        <f t="shared" si="1"/>
        <v>0.17516339869281045</v>
      </c>
      <c r="D46" s="2">
        <f t="shared" si="2"/>
        <v>-0.03399034559357512</v>
      </c>
    </row>
    <row r="47" spans="1:4" ht="15">
      <c r="A47" s="2">
        <v>4.6</v>
      </c>
      <c r="B47" s="2">
        <f t="shared" si="0"/>
        <v>0.16932066026397408</v>
      </c>
      <c r="C47" s="2">
        <f t="shared" si="1"/>
        <v>0.1722649505572124</v>
      </c>
      <c r="D47" s="2">
        <f t="shared" si="2"/>
        <v>-0.032693224608712365</v>
      </c>
    </row>
    <row r="48" spans="1:4" ht="15">
      <c r="A48" s="2">
        <v>4.7</v>
      </c>
      <c r="B48" s="2">
        <f t="shared" si="0"/>
        <v>0.18640602779532878</v>
      </c>
      <c r="C48" s="2">
        <f t="shared" si="1"/>
        <v>0.16945716576209652</v>
      </c>
      <c r="D48" s="2">
        <f t="shared" si="2"/>
        <v>-0.031474441539408114</v>
      </c>
    </row>
    <row r="49" spans="1:4" ht="15">
      <c r="A49" s="2">
        <v>4.8</v>
      </c>
      <c r="B49" s="2">
        <f t="shared" si="0"/>
        <v>0.203214980308716</v>
      </c>
      <c r="C49" s="2">
        <f t="shared" si="1"/>
        <v>0.16673599556295066</v>
      </c>
      <c r="D49" s="2">
        <f t="shared" si="2"/>
        <v>-0.03032730660275642</v>
      </c>
    </row>
    <row r="50" spans="1:4" ht="15">
      <c r="A50" s="2">
        <v>4.9</v>
      </c>
      <c r="B50" s="2">
        <f t="shared" si="0"/>
        <v>0.21975598669632523</v>
      </c>
      <c r="C50" s="2">
        <f t="shared" si="1"/>
        <v>0.1640976262556202</v>
      </c>
      <c r="D50" s="2">
        <f t="shared" si="2"/>
        <v>-0.029245876420439697</v>
      </c>
    </row>
    <row r="51" spans="1:4" ht="15">
      <c r="A51" s="2">
        <v>5</v>
      </c>
      <c r="B51" s="2">
        <f t="shared" si="0"/>
        <v>0.2360371454890844</v>
      </c>
      <c r="C51" s="2">
        <f t="shared" si="1"/>
        <v>0.16153846153846155</v>
      </c>
      <c r="D51" s="2">
        <f t="shared" si="2"/>
        <v>-0.028224852071005918</v>
      </c>
    </row>
    <row r="52" spans="1:4" ht="15">
      <c r="A52" s="2">
        <v>5.1</v>
      </c>
      <c r="B52" s="2">
        <f t="shared" si="0"/>
        <v>0.25206620579132877</v>
      </c>
      <c r="C52" s="2">
        <f t="shared" si="1"/>
        <v>0.15905510667799147</v>
      </c>
      <c r="D52" s="2">
        <f t="shared" si="2"/>
        <v>-0.027259493347245797</v>
      </c>
    </row>
    <row r="53" spans="1:4" ht="15">
      <c r="A53" s="2">
        <v>5.2</v>
      </c>
      <c r="B53" s="2">
        <f t="shared" si="0"/>
        <v>0.26785058671120066</v>
      </c>
      <c r="C53" s="2">
        <f t="shared" si="1"/>
        <v>0.15664435421924722</v>
      </c>
      <c r="D53" s="2">
        <f t="shared" si="2"/>
        <v>-0.026345546327034106</v>
      </c>
    </row>
    <row r="54" spans="1:4" ht="15">
      <c r="A54" s="2">
        <v>5.3</v>
      </c>
      <c r="B54" s="2">
        <f t="shared" si="0"/>
        <v>0.2833973954303963</v>
      </c>
      <c r="C54" s="2">
        <f t="shared" si="1"/>
        <v>0.1543031710306985</v>
      </c>
      <c r="D54" s="2">
        <f t="shared" si="2"/>
        <v>-0.02547918193120878</v>
      </c>
    </row>
    <row r="55" spans="1:4" ht="15">
      <c r="A55" s="2">
        <v>5.4</v>
      </c>
      <c r="B55" s="2">
        <f t="shared" si="0"/>
        <v>0.2987134440378163</v>
      </c>
      <c r="C55" s="2">
        <f t="shared" si="1"/>
        <v>0.15202868651144513</v>
      </c>
      <c r="D55" s="2">
        <f t="shared" si="2"/>
        <v>-0.024656943588245692</v>
      </c>
    </row>
    <row r="56" spans="1:4" ht="15">
      <c r="A56" s="2">
        <v>5.5</v>
      </c>
      <c r="B56" s="2">
        <f t="shared" si="0"/>
        <v>0.3138052652360068</v>
      </c>
      <c r="C56" s="2">
        <f t="shared" si="1"/>
        <v>0.14981818181818182</v>
      </c>
      <c r="D56" s="2">
        <f t="shared" si="2"/>
        <v>-0.02387570247933884</v>
      </c>
    </row>
    <row r="57" spans="1:4" ht="15">
      <c r="A57" s="2">
        <v>5.6</v>
      </c>
      <c r="B57" s="2">
        <f t="shared" si="0"/>
        <v>0.32867912701624347</v>
      </c>
      <c r="C57" s="2">
        <f t="shared" si="1"/>
        <v>0.1476690799929366</v>
      </c>
      <c r="D57" s="2">
        <f t="shared" si="2"/>
        <v>-0.023132619119390095</v>
      </c>
    </row>
    <row r="58" spans="1:4" ht="15">
      <c r="A58" s="2">
        <v>5.7</v>
      </c>
      <c r="B58" s="2">
        <f t="shared" si="0"/>
        <v>0.34334104638718177</v>
      </c>
      <c r="C58" s="2">
        <f t="shared" si="1"/>
        <v>0.1455789368913475</v>
      </c>
      <c r="D58" s="2">
        <f t="shared" si="2"/>
        <v>-0.022425110254967632</v>
      </c>
    </row>
    <row r="59" spans="1:4" ht="15">
      <c r="A59" s="2">
        <v>5.8</v>
      </c>
      <c r="B59" s="2">
        <f t="shared" si="0"/>
        <v>0.3577968022327598</v>
      </c>
      <c r="C59" s="2">
        <f t="shared" si="1"/>
        <v>0.14354543282631202</v>
      </c>
      <c r="D59" s="2">
        <f t="shared" si="2"/>
        <v>-0.021750820241541367</v>
      </c>
    </row>
    <row r="60" spans="1:4" ht="15">
      <c r="A60" s="2">
        <v>5.9</v>
      </c>
      <c r="B60" s="2">
        <f t="shared" si="0"/>
        <v>0.37205194736715175</v>
      </c>
      <c r="C60" s="2">
        <f t="shared" si="1"/>
        <v>0.14156636485405552</v>
      </c>
      <c r="D60" s="2">
        <f t="shared" si="2"/>
        <v>-0.021107596208557764</v>
      </c>
    </row>
    <row r="61" spans="1:4" ht="15">
      <c r="A61" s="2">
        <v>6</v>
      </c>
      <c r="B61" s="2">
        <f t="shared" si="0"/>
        <v>0.3861118198477851</v>
      </c>
      <c r="C61" s="2">
        <f t="shared" si="1"/>
        <v>0.13963963963963963</v>
      </c>
      <c r="D61" s="2">
        <f t="shared" si="2"/>
        <v>-0.020493466439412387</v>
      </c>
    </row>
    <row r="62" spans="1:4" ht="15">
      <c r="A62" s="2">
        <v>6.1</v>
      </c>
      <c r="B62" s="2">
        <f t="shared" si="0"/>
        <v>0.3999815536015723</v>
      </c>
      <c r="C62" s="2">
        <f t="shared" si="1"/>
        <v>0.13776326684714757</v>
      </c>
      <c r="D62" s="2">
        <f t="shared" si="2"/>
        <v>-0.019906621489765956</v>
      </c>
    </row>
    <row r="63" spans="1:4" ht="15">
      <c r="A63" s="2">
        <v>6.2</v>
      </c>
      <c r="B63" s="2">
        <f t="shared" si="0"/>
        <v>0.4136660884143686</v>
      </c>
      <c r="C63" s="2">
        <f t="shared" si="1"/>
        <v>0.13593535300660864</v>
      </c>
      <c r="D63" s="2">
        <f t="shared" si="2"/>
        <v>-0.01934539764635702</v>
      </c>
    </row>
    <row r="64" spans="1:4" ht="15">
      <c r="A64" s="2">
        <v>6.3</v>
      </c>
      <c r="B64" s="2">
        <f t="shared" si="0"/>
        <v>0.4271701793291809</v>
      </c>
      <c r="C64" s="2">
        <f t="shared" si="1"/>
        <v>0.13415409581543766</v>
      </c>
      <c r="D64" s="2">
        <f t="shared" si="2"/>
        <v>-0.018808262392977105</v>
      </c>
    </row>
    <row r="65" spans="1:4" ht="15">
      <c r="A65" s="2">
        <v>6.4</v>
      </c>
      <c r="B65" s="2">
        <f t="shared" si="0"/>
        <v>0.44049840549467056</v>
      </c>
      <c r="C65" s="2">
        <f t="shared" si="1"/>
        <v>0.1324177788369876</v>
      </c>
      <c r="D65" s="2">
        <f t="shared" si="2"/>
        <v>-0.01829380160334733</v>
      </c>
    </row>
    <row r="66" spans="1:4" ht="15">
      <c r="A66" s="2">
        <v>6.5</v>
      </c>
      <c r="B66" s="2">
        <f t="shared" si="0"/>
        <v>0.4536551785019598</v>
      </c>
      <c r="C66" s="2">
        <f t="shared" si="1"/>
        <v>0.13072476656291687</v>
      </c>
      <c r="D66" s="2">
        <f t="shared" si="2"/>
        <v>-0.017800708224454682</v>
      </c>
    </row>
    <row r="67" spans="1:4" ht="15">
      <c r="A67" s="2">
        <v>6.6</v>
      </c>
      <c r="B67" s="2">
        <f aca="true" t="shared" si="3" ref="B67:B101">LN(A67)-ATAN(A67)</f>
        <v>0.4666447502446176</v>
      </c>
      <c r="C67" s="2">
        <f aca="true" t="shared" si="4" ref="C67:C101">1/A67-1/(1+A67^2)</f>
        <v>0.129073499809586</v>
      </c>
      <c r="D67" s="2">
        <f aca="true" t="shared" si="5" ref="D67:D101">(-2-4*(A67^2)-(A67^4)+2*A67^3)/(A67^2*(1+A67^2)^2)</f>
        <v>-0.017327772250211385</v>
      </c>
    </row>
    <row r="68" spans="1:4" ht="15">
      <c r="A68" s="2">
        <v>6.7</v>
      </c>
      <c r="B68" s="2">
        <f t="shared" si="3"/>
        <v>0.47947122033385514</v>
      </c>
      <c r="C68" s="2">
        <f t="shared" si="4"/>
        <v>0.12746249142173202</v>
      </c>
      <c r="D68" s="2">
        <f t="shared" si="5"/>
        <v>-0.016873871815483703</v>
      </c>
    </row>
    <row r="69" spans="1:4" ht="15">
      <c r="A69" s="2">
        <v>6.8</v>
      </c>
      <c r="B69" s="2">
        <f t="shared" si="3"/>
        <v>0.49213854309843974</v>
      </c>
      <c r="C69" s="2">
        <f t="shared" si="4"/>
        <v>0.1258903222593017</v>
      </c>
      <c r="D69" s="2">
        <f t="shared" si="5"/>
        <v>-0.016437965265713853</v>
      </c>
    </row>
    <row r="70" spans="1:4" ht="15">
      <c r="A70" s="2">
        <v>6.9</v>
      </c>
      <c r="B70" s="2">
        <f t="shared" si="3"/>
        <v>0.5046505341965335</v>
      </c>
      <c r="C70" s="2">
        <f t="shared" si="4"/>
        <v>0.1243556374456261</v>
      </c>
      <c r="D70" s="2">
        <f t="shared" si="5"/>
        <v>-0.016019084078428024</v>
      </c>
    </row>
    <row r="71" spans="1:4" ht="15">
      <c r="A71" s="2">
        <v>7</v>
      </c>
      <c r="B71" s="2">
        <f t="shared" si="3"/>
        <v>0.5170108768645805</v>
      </c>
      <c r="C71" s="2">
        <f t="shared" si="4"/>
        <v>0.12285714285714285</v>
      </c>
      <c r="D71" s="2">
        <f t="shared" si="5"/>
        <v>-0.015616326530612245</v>
      </c>
    </row>
    <row r="72" spans="1:4" ht="15">
      <c r="A72" s="2">
        <v>7.1</v>
      </c>
      <c r="B72" s="2">
        <f t="shared" si="3"/>
        <v>0.529223127826491</v>
      </c>
      <c r="C72" s="2">
        <f t="shared" si="4"/>
        <v>0.12139360183665698</v>
      </c>
      <c r="D72" s="2">
        <f t="shared" si="5"/>
        <v>-0.015228852020833792</v>
      </c>
    </row>
    <row r="73" spans="1:4" ht="15">
      <c r="A73" s="2">
        <v>7.2</v>
      </c>
      <c r="B73" s="2">
        <f t="shared" si="3"/>
        <v>0.5412907228846324</v>
      </c>
      <c r="C73" s="2">
        <f t="shared" si="4"/>
        <v>0.11996383211371857</v>
      </c>
      <c r="D73" s="2">
        <f t="shared" si="5"/>
        <v>-0.014855875967568091</v>
      </c>
    </row>
    <row r="74" spans="1:4" ht="15">
      <c r="A74" s="2">
        <v>7.3</v>
      </c>
      <c r="B74" s="2">
        <f t="shared" si="3"/>
        <v>0.5532169822125896</v>
      </c>
      <c r="C74" s="2">
        <f t="shared" si="4"/>
        <v>0.11856670291710927</v>
      </c>
      <c r="D74" s="2">
        <f t="shared" si="5"/>
        <v>-0.014496665215850784</v>
      </c>
    </row>
    <row r="75" spans="1:4" ht="15">
      <c r="A75" s="2">
        <v>7.4</v>
      </c>
      <c r="B75" s="2">
        <f t="shared" si="3"/>
        <v>0.5650051153681961</v>
      </c>
      <c r="C75" s="2">
        <f t="shared" si="4"/>
        <v>0.11720113226569466</v>
      </c>
      <c r="D75" s="2">
        <f t="shared" si="5"/>
        <v>-0.014150533893430847</v>
      </c>
    </row>
    <row r="76" spans="1:4" ht="15">
      <c r="A76" s="2">
        <v>7.5</v>
      </c>
      <c r="B76" s="2">
        <f t="shared" si="3"/>
        <v>0.576658226044042</v>
      </c>
      <c r="C76" s="2">
        <f t="shared" si="4"/>
        <v>0.11586608442503639</v>
      </c>
      <c r="D76" s="2">
        <f t="shared" si="5"/>
        <v>-0.013816839665317002</v>
      </c>
    </row>
    <row r="77" spans="1:4" ht="15">
      <c r="A77" s="2">
        <v>7.6</v>
      </c>
      <c r="B77" s="2">
        <f t="shared" si="3"/>
        <v>0.5881793165714455</v>
      </c>
      <c r="C77" s="2">
        <f t="shared" si="4"/>
        <v>0.11456056751818279</v>
      </c>
      <c r="D77" s="2">
        <f t="shared" si="5"/>
        <v>-0.013494980342201842</v>
      </c>
    </row>
    <row r="78" spans="1:4" ht="15">
      <c r="A78" s="2">
        <v>7.7</v>
      </c>
      <c r="B78" s="2">
        <f t="shared" si="3"/>
        <v>0.5995712921927616</v>
      </c>
      <c r="C78" s="2">
        <f t="shared" si="4"/>
        <v>0.11328363127998224</v>
      </c>
      <c r="D78" s="2">
        <f t="shared" si="5"/>
        <v>-0.013184390803895222</v>
      </c>
    </row>
    <row r="79" spans="1:4" ht="15">
      <c r="A79" s="2">
        <v>7.8</v>
      </c>
      <c r="B79" s="2">
        <f t="shared" si="3"/>
        <v>0.6108369651158878</v>
      </c>
      <c r="C79" s="2">
        <f t="shared" si="4"/>
        <v>0.11203436494510235</v>
      </c>
      <c r="D79" s="2">
        <f t="shared" si="5"/>
        <v>-0.01288454020374853</v>
      </c>
    </row>
    <row r="80" spans="1:4" ht="15">
      <c r="A80" s="2">
        <v>7.9</v>
      </c>
      <c r="B80" s="2">
        <f t="shared" si="3"/>
        <v>0.6219790583638776</v>
      </c>
      <c r="C80" s="2">
        <f t="shared" si="4"/>
        <v>0.11081189526070039</v>
      </c>
      <c r="D80" s="2">
        <f t="shared" si="5"/>
        <v>-0.012594929424227533</v>
      </c>
    </row>
    <row r="81" spans="1:4" ht="15">
      <c r="A81" s="2">
        <v>8</v>
      </c>
      <c r="B81" s="2">
        <f t="shared" si="3"/>
        <v>0.6330002094317007</v>
      </c>
      <c r="C81" s="2">
        <f t="shared" si="4"/>
        <v>0.10961538461538461</v>
      </c>
      <c r="D81" s="2">
        <f t="shared" si="5"/>
        <v>-0.01231508875739645</v>
      </c>
    </row>
    <row r="82" spans="1:4" ht="15">
      <c r="A82" s="2">
        <v>8.1</v>
      </c>
      <c r="B82" s="2">
        <f t="shared" si="3"/>
        <v>0.6439029737613917</v>
      </c>
      <c r="C82" s="2">
        <f t="shared" si="4"/>
        <v>0.10844402927673709</v>
      </c>
      <c r="D82" s="2">
        <f t="shared" si="5"/>
        <v>-0.012044575787194638</v>
      </c>
    </row>
    <row r="83" spans="1:4" ht="15">
      <c r="A83" s="2">
        <v>8.2</v>
      </c>
      <c r="B83" s="2">
        <f t="shared" si="3"/>
        <v>0.6546898280460745</v>
      </c>
      <c r="C83" s="2">
        <f t="shared" si="4"/>
        <v>0.10729705773024906</v>
      </c>
      <c r="D83" s="2">
        <f t="shared" si="5"/>
        <v>-0.011782973453092814</v>
      </c>
    </row>
    <row r="84" spans="1:4" ht="15">
      <c r="A84" s="2">
        <v>8.3</v>
      </c>
      <c r="B84" s="2">
        <f t="shared" si="3"/>
        <v>0.6653631733726797</v>
      </c>
      <c r="C84" s="2">
        <f t="shared" si="4"/>
        <v>0.10617372911304683</v>
      </c>
      <c r="D84" s="2">
        <f t="shared" si="5"/>
        <v>-0.011529888277067045</v>
      </c>
    </row>
    <row r="85" spans="1:4" ht="15">
      <c r="A85" s="2">
        <v>8.4</v>
      </c>
      <c r="B85" s="2">
        <f t="shared" si="3"/>
        <v>0.675925338212509</v>
      </c>
      <c r="C85" s="2">
        <f t="shared" si="4"/>
        <v>0.10507333173627192</v>
      </c>
      <c r="D85" s="2">
        <f t="shared" si="5"/>
        <v>-0.011284948737877717</v>
      </c>
    </row>
    <row r="86" spans="1:4" ht="15">
      <c r="A86" s="2">
        <v>8.5</v>
      </c>
      <c r="B86" s="2">
        <f t="shared" si="3"/>
        <v>0.6863785812682384</v>
      </c>
      <c r="C86" s="2">
        <f t="shared" si="4"/>
        <v>0.10399518169042361</v>
      </c>
      <c r="D86" s="2">
        <f t="shared" si="5"/>
        <v>-0.011047803778429503</v>
      </c>
    </row>
    <row r="87" spans="1:4" ht="15">
      <c r="A87" s="2">
        <v>8.6</v>
      </c>
      <c r="B87" s="2">
        <f t="shared" si="3"/>
        <v>0.696725094185376</v>
      </c>
      <c r="C87" s="2">
        <f t="shared" si="4"/>
        <v>0.10293862152838103</v>
      </c>
      <c r="D87" s="2">
        <f t="shared" si="5"/>
        <v>-0.010818121433553601</v>
      </c>
    </row>
    <row r="88" spans="1:4" ht="15">
      <c r="A88" s="2">
        <v>8.7</v>
      </c>
      <c r="B88" s="2">
        <f t="shared" si="3"/>
        <v>0.7069670041357046</v>
      </c>
      <c r="C88" s="2">
        <f t="shared" si="4"/>
        <v>0.10190301902119746</v>
      </c>
      <c r="D88" s="2">
        <f t="shared" si="5"/>
        <v>-0.010595587566925984</v>
      </c>
    </row>
    <row r="89" spans="1:4" ht="15">
      <c r="A89" s="2">
        <v>8.8</v>
      </c>
      <c r="B89" s="2">
        <f t="shared" si="3"/>
        <v>0.7171063762797489</v>
      </c>
      <c r="C89" s="2">
        <f t="shared" si="4"/>
        <v>0.10088776598210561</v>
      </c>
      <c r="D89" s="2">
        <f t="shared" si="5"/>
        <v>-0.010379904707041155</v>
      </c>
    </row>
    <row r="90" spans="1:4" ht="15">
      <c r="A90" s="2">
        <v>8.9</v>
      </c>
      <c r="B90" s="2">
        <f t="shared" si="3"/>
        <v>0.7271452161148737</v>
      </c>
      <c r="C90" s="2">
        <f t="shared" si="4"/>
        <v>0.09989227715449193</v>
      </c>
      <c r="D90" s="2">
        <f t="shared" si="5"/>
        <v>-0.010170790973222299</v>
      </c>
    </row>
    <row r="91" spans="1:4" ht="15">
      <c r="A91" s="2">
        <v>9</v>
      </c>
      <c r="B91" s="2">
        <f t="shared" si="3"/>
        <v>0.7370854717152187</v>
      </c>
      <c r="C91" s="2">
        <f t="shared" si="4"/>
        <v>0.0989159891598916</v>
      </c>
      <c r="D91" s="2">
        <f t="shared" si="5"/>
        <v>-0.009967979083584873</v>
      </c>
    </row>
    <row r="92" spans="1:4" ht="15">
      <c r="A92" s="2">
        <v>9.1</v>
      </c>
      <c r="B92" s="2">
        <f t="shared" si="3"/>
        <v>0.7469290358692711</v>
      </c>
      <c r="C92" s="2">
        <f t="shared" si="4"/>
        <v>0.097958359502328</v>
      </c>
      <c r="D92" s="2">
        <f t="shared" si="5"/>
        <v>-0.009771215437698037</v>
      </c>
    </row>
    <row r="93" spans="1:4" ht="15">
      <c r="A93" s="2">
        <v>9.2</v>
      </c>
      <c r="B93" s="2">
        <f t="shared" si="3"/>
        <v>0.756677748120554</v>
      </c>
      <c r="C93" s="2">
        <f t="shared" si="4"/>
        <v>0.09701886562557116</v>
      </c>
      <c r="D93" s="2">
        <f t="shared" si="5"/>
        <v>-0.009580259267420314</v>
      </c>
    </row>
    <row r="94" spans="1:4" ht="15">
      <c r="A94" s="2">
        <v>9.3</v>
      </c>
      <c r="B94" s="2">
        <f t="shared" si="3"/>
        <v>0.7663333967165455</v>
      </c>
      <c r="C94" s="2">
        <f t="shared" si="4"/>
        <v>0.09609700402012149</v>
      </c>
      <c r="D94" s="2">
        <f t="shared" si="5"/>
        <v>-0.009394881850035513</v>
      </c>
    </row>
    <row r="95" spans="1:4" ht="15">
      <c r="A95" s="2">
        <v>9.4</v>
      </c>
      <c r="B95" s="2">
        <f t="shared" si="3"/>
        <v>0.7758977204706616</v>
      </c>
      <c r="C95" s="2">
        <f t="shared" si="4"/>
        <v>0.09519228937694052</v>
      </c>
      <c r="D95" s="2">
        <f t="shared" si="5"/>
        <v>-0.009214865778391606</v>
      </c>
    </row>
    <row r="96" spans="1:4" ht="15">
      <c r="A96" s="2">
        <v>9.5</v>
      </c>
      <c r="B96" s="2">
        <f t="shared" si="3"/>
        <v>0.7853724105418325</v>
      </c>
      <c r="C96" s="2">
        <f t="shared" si="4"/>
        <v>0.0943042537851478</v>
      </c>
      <c r="D96" s="2">
        <f t="shared" si="5"/>
        <v>-0.00904000428325854</v>
      </c>
    </row>
    <row r="97" spans="1:4" ht="15">
      <c r="A97" s="2">
        <v>9.6</v>
      </c>
      <c r="B97" s="2">
        <f t="shared" si="3"/>
        <v>0.7947591121359368</v>
      </c>
      <c r="C97" s="2">
        <f t="shared" si="4"/>
        <v>0.09343244597108917</v>
      </c>
      <c r="D97" s="2">
        <f t="shared" si="5"/>
        <v>-0.008870100603578556</v>
      </c>
    </row>
    <row r="98" spans="1:4" ht="15">
      <c r="A98" s="2">
        <v>9.7</v>
      </c>
      <c r="B98" s="2">
        <f t="shared" si="3"/>
        <v>0.8040594261331098</v>
      </c>
      <c r="C98" s="2">
        <f t="shared" si="4"/>
        <v>0.09257643057635036</v>
      </c>
      <c r="D98" s="2">
        <f t="shared" si="5"/>
        <v>-0.00870496740069074</v>
      </c>
    </row>
    <row r="99" spans="1:4" ht="15">
      <c r="A99" s="2">
        <v>9.8</v>
      </c>
      <c r="B99" s="2">
        <f t="shared" si="3"/>
        <v>0.8132749106447068</v>
      </c>
      <c r="C99" s="2">
        <f t="shared" si="4"/>
        <v>0.09173578747244981</v>
      </c>
      <c r="D99" s="2">
        <f t="shared" si="5"/>
        <v>-0.00854442621297678</v>
      </c>
    </row>
    <row r="100" spans="1:4" ht="15">
      <c r="A100" s="2">
        <v>9.9</v>
      </c>
      <c r="B100" s="2">
        <f t="shared" si="3"/>
        <v>0.8224070825034766</v>
      </c>
      <c r="C100" s="2">
        <f t="shared" si="4"/>
        <v>0.09091011111009091</v>
      </c>
      <c r="D100" s="2">
        <f t="shared" si="5"/>
        <v>-0.008388306947701766</v>
      </c>
    </row>
    <row r="101" spans="1:4" ht="15">
      <c r="A101" s="2">
        <v>10</v>
      </c>
      <c r="B101" s="2">
        <f t="shared" si="3"/>
        <v>0.8314574186903112</v>
      </c>
      <c r="C101" s="2">
        <f t="shared" si="4"/>
        <v>0.09009900990099011</v>
      </c>
      <c r="D101" s="2">
        <f t="shared" si="5"/>
        <v>-0.008236447407116949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</dc:creator>
  <cp:keywords/>
  <dc:description/>
  <cp:lastModifiedBy>comp</cp:lastModifiedBy>
  <dcterms:created xsi:type="dcterms:W3CDTF">2007-10-13T09:46:53Z</dcterms:created>
  <dcterms:modified xsi:type="dcterms:W3CDTF">2007-10-15T16:13:19Z</dcterms:modified>
  <cp:category/>
  <cp:version/>
  <cp:contentType/>
  <cp:contentStatus/>
</cp:coreProperties>
</file>